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0490" windowHeight="7905" tabRatio="720" activeTab="2"/>
  </bookViews>
  <sheets>
    <sheet name="APPENDIX A - Cover Sheet" sheetId="9" r:id="rId1"/>
    <sheet name="INSTRUCTIONS" sheetId="5" r:id="rId2"/>
    <sheet name="Cost Proposal Details" sheetId="1" r:id="rId3"/>
    <sheet name="Cost Proposal Assumptions" sheetId="4" r:id="rId4"/>
    <sheet name="Software Customizations" sheetId="3" r:id="rId5"/>
    <sheet name="Payment Plan" sheetId="7" r:id="rId6"/>
    <sheet name="Hourly Rates for T&amp;M Services" sheetId="6" r:id="rId7"/>
  </sheets>
  <definedNames>
    <definedName name="_Toc245656709" localSheetId="3">'Cost Proposal Assumptions'!#REF!</definedName>
    <definedName name="_Toc245656709" localSheetId="6">'Hourly Rates for T&amp;M Services'!#REF!</definedName>
    <definedName name="_Toc245656709" localSheetId="5">'Payment Plan'!#REF!</definedName>
    <definedName name="_Toc245656709" localSheetId="4">'Software Customizations'!$A$26</definedName>
    <definedName name="_xlnm.Print_Area" localSheetId="2">'Cost Proposal Details'!$A$2:$E$89</definedName>
    <definedName name="_xlnm.Print_Area" localSheetId="1">INSTRUCTIONS!$A$1:$B$12</definedName>
    <definedName name="_xlnm.Print_Titles" localSheetId="3">'Cost Proposal Assumptions'!$2:$3</definedName>
    <definedName name="_xlnm.Print_Titles" localSheetId="2">'Cost Proposal Details'!$A:$B,'Cost Proposal Details'!$1:$2</definedName>
    <definedName name="_xlnm.Print_Titles" localSheetId="6">'Hourly Rates for T&amp;M Services'!$2:$3</definedName>
    <definedName name="_xlnm.Print_Titles" localSheetId="5">'Payment Plan'!$2:$3</definedName>
    <definedName name="_xlnm.Print_Titles" localSheetId="4">'Software Customizations'!$3:$4</definedName>
  </definedNames>
  <calcPr calcId="125725"/>
</workbook>
</file>

<file path=xl/calcChain.xml><?xml version="1.0" encoding="utf-8"?>
<calcChain xmlns="http://schemas.openxmlformats.org/spreadsheetml/2006/main">
  <c r="E60" i="1"/>
  <c r="D87"/>
  <c r="D86"/>
  <c r="E59"/>
  <c r="E86" l="1"/>
  <c r="E87"/>
  <c r="D60"/>
  <c r="D59"/>
  <c r="D62"/>
  <c r="E89" l="1"/>
  <c r="D89"/>
  <c r="E62"/>
</calcChain>
</file>

<file path=xl/sharedStrings.xml><?xml version="1.0" encoding="utf-8"?>
<sst xmlns="http://schemas.openxmlformats.org/spreadsheetml/2006/main" count="95" uniqueCount="87">
  <si>
    <t>Section</t>
  </si>
  <si>
    <t>Category</t>
  </si>
  <si>
    <t>Application S/W Licenses</t>
  </si>
  <si>
    <t>1.2.1</t>
  </si>
  <si>
    <t>Appl. S/W Maint. &amp; Support</t>
  </si>
  <si>
    <t>1.3.1</t>
  </si>
  <si>
    <t>Database Conversion</t>
  </si>
  <si>
    <t>Other Required Items</t>
  </si>
  <si>
    <t>Vendors Optional Proposal Method</t>
  </si>
  <si>
    <t>Optional Costs Sections:</t>
  </si>
  <si>
    <t>Required System S/W Licenses</t>
  </si>
  <si>
    <t>Required System S/W Maint. &amp; Support</t>
  </si>
  <si>
    <t>Optional S/W Licenses</t>
  </si>
  <si>
    <t>1.4.1</t>
  </si>
  <si>
    <t>Optional S/W Maintenance</t>
  </si>
  <si>
    <t>TOTAL CUSTOMIZATION COSTS</t>
  </si>
  <si>
    <t>3.2</t>
  </si>
  <si>
    <t>Common Court Interfaces :</t>
  </si>
  <si>
    <t>(add rows as necessary)</t>
  </si>
  <si>
    <t>Training Services</t>
  </si>
  <si>
    <t>(add rows for detail as necessary)</t>
  </si>
  <si>
    <t>7.2</t>
  </si>
  <si>
    <t>Other Optional Items</t>
  </si>
  <si>
    <t>SECTION 2.0 - SOFTWARE CUSTOMIZATION DETAILS</t>
  </si>
  <si>
    <t>Vendor Descriptions                 
 (add descriptions as necessary)</t>
  </si>
  <si>
    <t>Add rows for detail as necessary for each Section/Category</t>
  </si>
  <si>
    <t>Ongoing 
Annual Cost</t>
  </si>
  <si>
    <t>One Time Cost</t>
  </si>
  <si>
    <t>Requirement 
Item #(s)</t>
  </si>
  <si>
    <t>Cost 
(One-Time)</t>
  </si>
  <si>
    <t>Description</t>
  </si>
  <si>
    <t>COST PROPOSAL ASSUMPTIONS</t>
  </si>
  <si>
    <t>Section #</t>
  </si>
  <si>
    <t>In the table below, list all assumptions, notes or comments associated with the pricing submitted in this proposal. In the Section # column, specify the particular section of the cost proposal (e.g., 1.2.1, 4.1, etc.) for which the assumption or comment applies.  Insert additional lines if needed.</t>
  </si>
  <si>
    <t>1. COST PROPOSAL DETAILS</t>
  </si>
  <si>
    <t>2. COST PROPOSAL ASSUMPTIONS</t>
  </si>
  <si>
    <t>3. SOFTWARE CUSTOMIZATIONS</t>
  </si>
  <si>
    <t>HOURLY RATES FOR ADDITIONAL SERVICES</t>
  </si>
  <si>
    <t>Position Title</t>
  </si>
  <si>
    <t>Hourly Rate</t>
  </si>
  <si>
    <t>Comments</t>
  </si>
  <si>
    <t>TOTAL REQUIRED COSTS</t>
  </si>
  <si>
    <t>TOTAL OPTIONAL COSTS</t>
  </si>
  <si>
    <t>6.1</t>
  </si>
  <si>
    <t>3.1</t>
  </si>
  <si>
    <t>Implementation &amp; Deployment</t>
  </si>
  <si>
    <t>Proposed Additional Interfaces</t>
  </si>
  <si>
    <t>Project Management and Preparation</t>
  </si>
  <si>
    <t>Organizational Change Management</t>
  </si>
  <si>
    <t>Requirements Analysis and Design</t>
  </si>
  <si>
    <t>Solution Implementation</t>
  </si>
  <si>
    <t>Testing and Preparation for System Go-Live</t>
  </si>
  <si>
    <t>Training</t>
  </si>
  <si>
    <t>Go-Live and Deployment</t>
  </si>
  <si>
    <t>Final Acceptance</t>
  </si>
  <si>
    <t>Deliverable Group</t>
  </si>
  <si>
    <t>Percentage</t>
  </si>
  <si>
    <t>Agree or Proposed</t>
  </si>
  <si>
    <t>4. PAYMENT PLAN</t>
  </si>
  <si>
    <t>5. HOURLY RATES (for T&amp;M SERVICES)</t>
  </si>
  <si>
    <t>This Cost Proposal Workbook contains 5 worksheets:</t>
  </si>
  <si>
    <t>NOTE: All worksheets have been formatted for printing; please do not change column widths</t>
  </si>
  <si>
    <t>Reserved</t>
  </si>
  <si>
    <t>This worksheet provides an example of allocation of costs for each phase of the implementation.</t>
  </si>
  <si>
    <t xml:space="preserve">The Courts reserve the right to include any of the proposed customization in a contract or none at all.
</t>
  </si>
  <si>
    <r>
      <rPr>
        <b/>
        <sz val="10"/>
        <rFont val="Calibri"/>
        <family val="2"/>
      </rPr>
      <t xml:space="preserve">The Courts requires that payments for products and services be based on the acceptance of completed milestones and </t>
    </r>
    <r>
      <rPr>
        <b/>
        <sz val="10"/>
        <color indexed="8"/>
        <rFont val="Calibri"/>
        <family val="2"/>
      </rPr>
      <t xml:space="preserve">deliverables defined in the Statement of Work. A detailed payment plan, and actual payment amounts for each milestone (as well as acceptance criteria) will be finalized during contract negotiations.
The payment plan shall be broken down by milestones and deliverables within each Deliverable Group listed in the table below. The table provides initial percentages of fees for each Deliverable Group. Indicate your agreement with the percentage identified, or enter your proposed percentages for each line item.  Provide comments for each item for which you propose a different percentage. 
</t>
    </r>
  </si>
  <si>
    <t xml:space="preserve">PERCENTAGES BY DELIVERABLE GROUP </t>
  </si>
  <si>
    <t>The Courts may want to purchase additional services on a Time and Materials (T&amp;M) basis during or following implementation.  In the table below, list the types/level of positions which may be available to the Courts and the hourly rates for such services that will be guaranteed from the date of contract signing through the duration of the implementation.  Note: Services must be performed before payment.  Insert additional lines if needed.</t>
  </si>
  <si>
    <t xml:space="preserve">This worksheet is for the Vendor / Prime Contractor to identify all costs associated with the proposed solution.  Additional sets of worksheets should be used for any contractors in addition to the prime contractor. If there are no additional contractors, the additional sets need not be filled in.                                                                                                                                                                                                     Additionally, columns J and K provide Vendors with the flexibility to price an alternate approach. 
</t>
  </si>
  <si>
    <t>This worksheet is for the Vendor to provide hourly rates for available positions which could perform services for the Courts on a Time and Materials (T&amp;M) basis during or following implementation.</t>
  </si>
  <si>
    <t xml:space="preserve">This worksheet is for the Vendor to list all assumptions, notes or comments associated with the pricing submitted in this proposal. In the Section # column, Vendors are to specify the particular section of the Cost Proposal for which the assumption or comment applies. </t>
  </si>
  <si>
    <t>This worksheet is for the Vendor to provide cost and descriptions for each functional requirement which would be met by proposed customization to the proposed base software package</t>
  </si>
  <si>
    <t>NOTICES</t>
  </si>
  <si>
    <t>In the table below, list each functional requirement which would be met by proposed customization to the proposed base software package (i.e., a “C” code in the application functional requirements response in Appendix B - Applicaton Functional Requirements), and the associated cost of the proposed customization. If there are any groupings of related requirements for which customization cannot be separated (i.e., all or none as it applies to the group of requirements), identify all requirements in the grouping and provide a single price for the group.  Insert additional lines if needed.</t>
  </si>
  <si>
    <t xml:space="preserve">REQUEST FOR PROPOSALS FOR </t>
  </si>
  <si>
    <t>CASE MANAGEMENT SYSTEM</t>
  </si>
  <si>
    <t>RFP Number 2015-CCC-1</t>
  </si>
  <si>
    <t>August 12th, 2015</t>
  </si>
  <si>
    <t>Columbiana County Clerk of Courts</t>
  </si>
  <si>
    <t>Common Pleas and Municipal Court Divisions</t>
  </si>
  <si>
    <t>Anthony J. Dattilio, Clerk of Courts</t>
  </si>
  <si>
    <r>
      <t>105 South Market Street, 3</t>
    </r>
    <r>
      <rPr>
        <vertAlign val="superscript"/>
        <sz val="12"/>
        <rFont val="Arial"/>
        <family val="2"/>
      </rPr>
      <t>rd</t>
    </r>
    <r>
      <rPr>
        <sz val="12"/>
        <rFont val="Arial"/>
        <family val="2"/>
      </rPr>
      <t xml:space="preserve"> Floor, Lisbon, Oh 44432</t>
    </r>
  </si>
  <si>
    <t>tdattilio@ccclerk.org</t>
  </si>
  <si>
    <t xml:space="preserve">Revised Code § 9.24 prohibits the Clerk of Courts of Columbiana County Common Pleas and Columbiana County Municipal Court from awarding a contract to any Vendor against whom the Auditor of State has issued a finding for recovery if the finding for recovery is unresolved at the time of award. By submitting a proposal, a Vendor warrants that it is not now, and will not become subject to an unresolved finding for recovery under R.C. Section 9.24, prior to the award of any contract arising out of this Request for Proposals without notifying the Columbiana County Clerk of Courts of Common Pleas and Columbiana County Municipal Court of such finding. 
Columbiana County will not be responsible for any costs incurred by vendors in the preparation of responses to this RFP.                                                                                                                                                                           </t>
  </si>
  <si>
    <t>APPENDIX A - Cost Proposal</t>
  </si>
  <si>
    <t>MUNICIPAL COURT -  TOTAL COSTS</t>
  </si>
  <si>
    <t>COMMON PLEAS -  TOTAL COSTS</t>
  </si>
</sst>
</file>

<file path=xl/styles.xml><?xml version="1.0" encoding="utf-8"?>
<styleSheet xmlns="http://schemas.openxmlformats.org/spreadsheetml/2006/main">
  <numFmts count="3">
    <numFmt numFmtId="6" formatCode="&quot;$&quot;#,##0_);[Red]\(&quot;$&quot;#,##0\)"/>
    <numFmt numFmtId="44" formatCode="_(&quot;$&quot;* #,##0.00_);_(&quot;$&quot;* \(#,##0.00\);_(&quot;$&quot;* &quot;-&quot;??_);_(@_)"/>
    <numFmt numFmtId="164" formatCode="_(&quot;$&quot;* #,##0_);_(&quot;$&quot;* \(#,##0\);_(&quot;$&quot;* &quot;-&quot;??_);_(@_)"/>
  </numFmts>
  <fonts count="33">
    <font>
      <sz val="11"/>
      <color theme="1"/>
      <name val="Calibri"/>
      <family val="2"/>
      <scheme val="minor"/>
    </font>
    <font>
      <b/>
      <sz val="11"/>
      <color indexed="8"/>
      <name val="Calibri"/>
      <family val="2"/>
    </font>
    <font>
      <b/>
      <sz val="11"/>
      <name val="Calibri"/>
      <family val="2"/>
    </font>
    <font>
      <b/>
      <sz val="12"/>
      <name val="Calibri"/>
      <family val="2"/>
    </font>
    <font>
      <sz val="10"/>
      <color indexed="8"/>
      <name val="Calibri"/>
      <family val="2"/>
    </font>
    <font>
      <b/>
      <sz val="10"/>
      <color indexed="8"/>
      <name val="Calibri"/>
      <family val="2"/>
    </font>
    <font>
      <b/>
      <sz val="14"/>
      <color indexed="8"/>
      <name val="Calibri"/>
      <family val="2"/>
    </font>
    <font>
      <b/>
      <sz val="12"/>
      <color indexed="8"/>
      <name val="Calibri"/>
      <family val="2"/>
    </font>
    <font>
      <sz val="12"/>
      <color indexed="8"/>
      <name val="Calibri"/>
      <family val="2"/>
    </font>
    <font>
      <sz val="11"/>
      <color indexed="8"/>
      <name val="Calibri"/>
      <family val="2"/>
    </font>
    <font>
      <b/>
      <sz val="11"/>
      <color indexed="9"/>
      <name val="Calibri"/>
      <family val="2"/>
    </font>
    <font>
      <sz val="10"/>
      <name val="Arial"/>
      <family val="2"/>
    </font>
    <font>
      <b/>
      <u/>
      <sz val="12"/>
      <name val="Arial"/>
      <family val="2"/>
    </font>
    <font>
      <sz val="12"/>
      <name val="Arial"/>
      <family val="2"/>
    </font>
    <font>
      <b/>
      <sz val="10"/>
      <name val="Arial"/>
      <family val="2"/>
    </font>
    <font>
      <sz val="10"/>
      <name val="Arial"/>
      <family val="2"/>
    </font>
    <font>
      <b/>
      <sz val="12"/>
      <name val="Arial"/>
      <family val="2"/>
    </font>
    <font>
      <b/>
      <sz val="10"/>
      <color indexed="9"/>
      <name val="Calibri"/>
      <family val="2"/>
    </font>
    <font>
      <b/>
      <u/>
      <sz val="10"/>
      <name val="Arial"/>
      <family val="2"/>
    </font>
    <font>
      <sz val="8"/>
      <name val="Calibri"/>
      <family val="2"/>
    </font>
    <font>
      <b/>
      <sz val="10"/>
      <name val="Calibri"/>
      <family val="2"/>
    </font>
    <font>
      <b/>
      <sz val="16"/>
      <name val="Arial"/>
      <family val="2"/>
    </font>
    <font>
      <sz val="14"/>
      <name val="Arial"/>
      <family val="2"/>
    </font>
    <font>
      <i/>
      <u/>
      <sz val="12"/>
      <name val="Arial"/>
      <family val="2"/>
    </font>
    <font>
      <i/>
      <sz val="9"/>
      <name val="Arial"/>
      <family val="2"/>
    </font>
    <font>
      <sz val="10"/>
      <color theme="1"/>
      <name val="Arial"/>
      <family val="2"/>
    </font>
    <font>
      <i/>
      <sz val="10"/>
      <color theme="1"/>
      <name val="Arial"/>
      <family val="2"/>
    </font>
    <font>
      <sz val="10"/>
      <color theme="1"/>
      <name val="Calibri"/>
      <family val="2"/>
      <scheme val="minor"/>
    </font>
    <font>
      <b/>
      <sz val="14"/>
      <name val="Arial Narrow"/>
      <family val="2"/>
    </font>
    <font>
      <b/>
      <sz val="14"/>
      <color theme="1"/>
      <name val="Arial Narrow"/>
      <family val="2"/>
    </font>
    <font>
      <sz val="12"/>
      <name val="Arial Narrow"/>
      <family val="2"/>
    </font>
    <font>
      <vertAlign val="superscript"/>
      <sz val="12"/>
      <name val="Arial"/>
      <family val="2"/>
    </font>
    <font>
      <sz val="12"/>
      <color rgb="FF0000FF"/>
      <name val="Times New Roman"/>
      <family val="1"/>
    </font>
  </fonts>
  <fills count="8">
    <fill>
      <patternFill patternType="none"/>
    </fill>
    <fill>
      <patternFill patternType="gray125"/>
    </fill>
    <fill>
      <patternFill patternType="solid">
        <fgColor indexed="55"/>
        <bgColor indexed="64"/>
      </patternFill>
    </fill>
    <fill>
      <patternFill patternType="solid">
        <fgColor indexed="8"/>
        <bgColor indexed="64"/>
      </patternFill>
    </fill>
    <fill>
      <patternFill patternType="solid">
        <fgColor indexed="27"/>
        <bgColor indexed="64"/>
      </patternFill>
    </fill>
    <fill>
      <patternFill patternType="lightGray">
        <bgColor indexed="27"/>
      </patternFill>
    </fill>
    <fill>
      <patternFill patternType="lightGray"/>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double">
        <color indexed="64"/>
      </top>
      <bottom style="medium">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9"/>
      </right>
      <top style="double">
        <color indexed="64"/>
      </top>
      <bottom style="double">
        <color indexed="64"/>
      </bottom>
      <diagonal/>
    </border>
    <border>
      <left style="thin">
        <color indexed="9"/>
      </left>
      <right style="medium">
        <color indexed="64"/>
      </right>
      <top style="double">
        <color indexed="64"/>
      </top>
      <bottom style="double">
        <color indexed="64"/>
      </bottom>
      <diagonal/>
    </border>
    <border>
      <left style="thin">
        <color indexed="9"/>
      </left>
      <right style="thin">
        <color indexed="9"/>
      </right>
      <top style="double">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9"/>
      </left>
      <right/>
      <top style="double">
        <color indexed="64"/>
      </top>
      <bottom style="double">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double">
        <color indexed="64"/>
      </top>
      <bottom/>
      <diagonal/>
    </border>
    <border>
      <left style="thin">
        <color indexed="64"/>
      </left>
      <right style="medium">
        <color indexed="64"/>
      </right>
      <top/>
      <bottom/>
      <diagonal/>
    </border>
  </borders>
  <cellStyleXfs count="4">
    <xf numFmtId="0" fontId="0" fillId="0" borderId="0"/>
    <xf numFmtId="44" fontId="9" fillId="0" borderId="0" applyFont="0" applyFill="0" applyBorder="0" applyAlignment="0" applyProtection="0"/>
    <xf numFmtId="0" fontId="11" fillId="0" borderId="0"/>
    <xf numFmtId="0" fontId="25" fillId="0" borderId="0"/>
  </cellStyleXfs>
  <cellXfs count="132">
    <xf numFmtId="0" fontId="0" fillId="0" borderId="0" xfId="0"/>
    <xf numFmtId="49" fontId="0" fillId="0" borderId="0" xfId="0" applyNumberFormat="1" applyFont="1" applyAlignment="1">
      <alignment horizontal="left" wrapText="1"/>
    </xf>
    <xf numFmtId="0" fontId="0" fillId="0" borderId="0" xfId="0" applyFont="1" applyAlignment="1"/>
    <xf numFmtId="0" fontId="0" fillId="0" borderId="0" xfId="0" applyFont="1" applyAlignment="1">
      <alignment vertical="center"/>
    </xf>
    <xf numFmtId="0" fontId="3" fillId="0" borderId="1" xfId="0" applyFont="1" applyFill="1" applyBorder="1" applyAlignment="1">
      <alignment horizontal="left" vertical="center" indent="11"/>
    </xf>
    <xf numFmtId="49" fontId="4"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xf numFmtId="0" fontId="7" fillId="0" borderId="0" xfId="0" applyFont="1" applyAlignment="1"/>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8" fillId="0" borderId="0" xfId="0" applyFont="1" applyAlignment="1">
      <alignment vertical="center"/>
    </xf>
    <xf numFmtId="0" fontId="3" fillId="0" borderId="1" xfId="0" applyFont="1" applyFill="1" applyBorder="1" applyAlignment="1">
      <alignment horizontal="left" vertical="center" indent="9"/>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indent="3"/>
    </xf>
    <xf numFmtId="0" fontId="6" fillId="0" borderId="0" xfId="0" applyFont="1" applyAlignment="1"/>
    <xf numFmtId="49" fontId="6" fillId="2" borderId="1" xfId="0" applyNumberFormat="1" applyFont="1" applyFill="1" applyBorder="1" applyAlignment="1">
      <alignment horizontal="left" vertical="center"/>
    </xf>
    <xf numFmtId="0" fontId="6" fillId="2" borderId="1" xfId="0" applyFont="1" applyFill="1" applyBorder="1" applyAlignment="1">
      <alignment vertical="center"/>
    </xf>
    <xf numFmtId="0" fontId="8" fillId="0" borderId="2" xfId="0" applyFont="1" applyBorder="1" applyAlignment="1">
      <alignment vertical="center"/>
    </xf>
    <xf numFmtId="0" fontId="8" fillId="0" borderId="3" xfId="0" applyFont="1" applyBorder="1" applyAlignment="1">
      <alignment vertical="center"/>
    </xf>
    <xf numFmtId="0" fontId="1" fillId="0" borderId="4" xfId="0" applyFont="1" applyBorder="1" applyAlignment="1">
      <alignment horizontal="left" vertical="center"/>
    </xf>
    <xf numFmtId="0" fontId="1" fillId="0" borderId="0" xfId="0" applyFont="1" applyAlignment="1">
      <alignment vertical="center"/>
    </xf>
    <xf numFmtId="0" fontId="1" fillId="0" borderId="5" xfId="0" applyFont="1" applyBorder="1" applyAlignment="1">
      <alignment vertical="center"/>
    </xf>
    <xf numFmtId="0" fontId="1" fillId="0" borderId="6" xfId="0" applyFont="1" applyBorder="1" applyAlignment="1">
      <alignment horizontal="center" vertical="center"/>
    </xf>
    <xf numFmtId="0" fontId="1" fillId="0" borderId="7" xfId="0" applyFont="1" applyBorder="1" applyAlignment="1">
      <alignment vertical="center"/>
    </xf>
    <xf numFmtId="0" fontId="0" fillId="0" borderId="0" xfId="0" applyFont="1" applyAlignment="1">
      <alignment vertical="center" wrapText="1"/>
    </xf>
    <xf numFmtId="164" fontId="1" fillId="0" borderId="8" xfId="1" applyNumberFormat="1" applyFont="1" applyBorder="1" applyAlignment="1">
      <alignment horizontal="right" vertical="center"/>
    </xf>
    <xf numFmtId="0" fontId="1" fillId="0" borderId="9" xfId="0" applyFont="1" applyBorder="1" applyAlignment="1">
      <alignment vertical="center"/>
    </xf>
    <xf numFmtId="0" fontId="1" fillId="0" borderId="10" xfId="0" applyFont="1" applyBorder="1" applyAlignment="1">
      <alignment horizontal="right" vertical="center"/>
    </xf>
    <xf numFmtId="0" fontId="4" fillId="0" borderId="11" xfId="0" applyFont="1" applyBorder="1" applyAlignment="1">
      <alignment horizontal="left" vertical="center" wrapText="1" indent="1"/>
    </xf>
    <xf numFmtId="0" fontId="4" fillId="0" borderId="12" xfId="0" applyFont="1" applyBorder="1" applyAlignment="1">
      <alignment horizontal="left" vertical="center" wrapText="1" indent="1"/>
    </xf>
    <xf numFmtId="164" fontId="4" fillId="0" borderId="13" xfId="1" applyNumberFormat="1" applyFont="1" applyBorder="1" applyAlignment="1">
      <alignment horizontal="right" vertical="center" wrapText="1"/>
    </xf>
    <xf numFmtId="0" fontId="4" fillId="0" borderId="14" xfId="0" applyFont="1" applyBorder="1" applyAlignment="1">
      <alignment horizontal="left" vertical="center" wrapText="1" indent="1"/>
    </xf>
    <xf numFmtId="0" fontId="4" fillId="0" borderId="1" xfId="0" applyFont="1" applyBorder="1" applyAlignment="1">
      <alignment horizontal="left" vertical="center" wrapText="1" indent="1"/>
    </xf>
    <xf numFmtId="164" fontId="4" fillId="0" borderId="15" xfId="1" applyNumberFormat="1" applyFont="1" applyBorder="1" applyAlignment="1">
      <alignment horizontal="right" vertical="center" wrapText="1"/>
    </xf>
    <xf numFmtId="0" fontId="4" fillId="0" borderId="16" xfId="0" applyFont="1" applyBorder="1" applyAlignment="1">
      <alignment horizontal="left" vertical="center" wrapText="1" indent="1"/>
    </xf>
    <xf numFmtId="0" fontId="4" fillId="0" borderId="17" xfId="0" applyFont="1" applyBorder="1" applyAlignment="1">
      <alignment horizontal="left" vertical="center" wrapText="1" indent="1"/>
    </xf>
    <xf numFmtId="164" fontId="4" fillId="0" borderId="18" xfId="1" applyNumberFormat="1" applyFont="1" applyBorder="1" applyAlignment="1">
      <alignment horizontal="right" vertical="center" wrapText="1"/>
    </xf>
    <xf numFmtId="0" fontId="0" fillId="0" borderId="0" xfId="0" applyFont="1" applyAlignment="1">
      <alignment vertical="top"/>
    </xf>
    <xf numFmtId="0" fontId="4" fillId="0" borderId="13" xfId="0" applyFont="1" applyBorder="1" applyAlignment="1">
      <alignment horizontal="left" vertical="center" wrapText="1" indent="1"/>
    </xf>
    <xf numFmtId="0" fontId="4" fillId="0" borderId="15" xfId="0" applyFont="1" applyBorder="1" applyAlignment="1">
      <alignment horizontal="left" vertical="center" wrapText="1" indent="1"/>
    </xf>
    <xf numFmtId="0" fontId="4" fillId="0" borderId="19" xfId="0" applyFont="1" applyBorder="1" applyAlignment="1">
      <alignment horizontal="left" vertical="center" wrapText="1" indent="1"/>
    </xf>
    <xf numFmtId="0" fontId="4" fillId="0" borderId="20" xfId="0" applyFont="1" applyBorder="1" applyAlignment="1">
      <alignment horizontal="left" vertical="center" wrapText="1" indent="1"/>
    </xf>
    <xf numFmtId="0" fontId="1" fillId="0" borderId="7" xfId="0" applyFont="1" applyBorder="1" applyAlignment="1">
      <alignment horizontal="left" vertical="center" indent="11"/>
    </xf>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xf>
    <xf numFmtId="0" fontId="10" fillId="3" borderId="23" xfId="0" applyFont="1" applyFill="1" applyBorder="1" applyAlignment="1">
      <alignment horizontal="center" vertical="center"/>
    </xf>
    <xf numFmtId="0" fontId="10" fillId="3" borderId="22" xfId="0" applyFont="1" applyFill="1" applyBorder="1" applyAlignment="1">
      <alignment horizontal="center" vertical="center" wrapText="1"/>
    </xf>
    <xf numFmtId="0" fontId="14" fillId="0" borderId="0" xfId="2" applyFont="1" applyAlignment="1">
      <alignment horizontal="left" vertical="top" wrapText="1"/>
    </xf>
    <xf numFmtId="0" fontId="15" fillId="0" borderId="0" xfId="2" applyFont="1" applyAlignment="1">
      <alignment horizontal="left" vertical="top" wrapText="1"/>
    </xf>
    <xf numFmtId="0" fontId="16" fillId="0" borderId="0" xfId="2" applyFont="1" applyAlignment="1">
      <alignment horizontal="left" vertical="top" wrapText="1" indent="1"/>
    </xf>
    <xf numFmtId="0" fontId="13" fillId="0" borderId="0" xfId="2" applyFont="1" applyAlignment="1">
      <alignment horizontal="left" vertical="top" wrapText="1"/>
    </xf>
    <xf numFmtId="0" fontId="3" fillId="0" borderId="1" xfId="0" applyFont="1" applyFill="1" applyBorder="1" applyAlignment="1">
      <alignment horizontal="left" vertical="center" indent="2"/>
    </xf>
    <xf numFmtId="0" fontId="0" fillId="0" borderId="0" xfId="0" applyFont="1" applyAlignment="1">
      <alignment horizontal="left" vertical="top" indent="2"/>
    </xf>
    <xf numFmtId="0" fontId="12" fillId="0" borderId="0" xfId="2" applyFont="1" applyAlignment="1">
      <alignment horizontal="left" vertical="center"/>
    </xf>
    <xf numFmtId="0" fontId="13" fillId="0" borderId="0" xfId="2" applyFont="1" applyAlignment="1">
      <alignment horizontal="left" vertical="center"/>
    </xf>
    <xf numFmtId="0" fontId="16" fillId="0" borderId="0" xfId="2" applyFont="1" applyAlignment="1">
      <alignment horizontal="left" vertical="top"/>
    </xf>
    <xf numFmtId="0" fontId="13" fillId="0" borderId="0" xfId="2" applyFont="1" applyAlignment="1">
      <alignment horizontal="left" vertical="top"/>
    </xf>
    <xf numFmtId="6" fontId="4" fillId="0" borderId="12"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24" xfId="0" applyFont="1" applyBorder="1" applyAlignment="1">
      <alignment horizontal="center" vertical="center" wrapText="1"/>
    </xf>
    <xf numFmtId="164" fontId="4" fillId="0" borderId="13" xfId="1" applyNumberFormat="1" applyFont="1" applyBorder="1" applyAlignment="1">
      <alignment horizontal="left" vertical="center" wrapText="1" indent="1"/>
    </xf>
    <xf numFmtId="164" fontId="4" fillId="0" borderId="15" xfId="1" applyNumberFormat="1" applyFont="1" applyBorder="1" applyAlignment="1">
      <alignment horizontal="left" vertical="center" wrapText="1" indent="1"/>
    </xf>
    <xf numFmtId="164" fontId="4" fillId="0" borderId="20" xfId="1" applyNumberFormat="1" applyFont="1" applyBorder="1" applyAlignment="1">
      <alignment horizontal="left" vertical="center" wrapText="1" indent="1"/>
    </xf>
    <xf numFmtId="49" fontId="5" fillId="4" borderId="1" xfId="0" applyNumberFormat="1" applyFont="1" applyFill="1" applyBorder="1" applyAlignment="1">
      <alignment horizontal="center" vertical="center" wrapText="1"/>
    </xf>
    <xf numFmtId="0" fontId="5" fillId="4" borderId="1" xfId="0" applyFont="1" applyFill="1" applyBorder="1" applyAlignment="1">
      <alignment vertical="center" wrapText="1"/>
    </xf>
    <xf numFmtId="0" fontId="4" fillId="0" borderId="1" xfId="0" applyFont="1" applyBorder="1" applyAlignment="1">
      <alignment horizontal="left" vertical="center" wrapText="1"/>
    </xf>
    <xf numFmtId="0" fontId="4" fillId="0" borderId="1" xfId="0" applyFont="1" applyFill="1" applyBorder="1" applyAlignment="1">
      <alignment horizontal="left" vertical="center" wrapText="1"/>
    </xf>
    <xf numFmtId="0" fontId="5" fillId="5" borderId="1" xfId="0" applyFont="1" applyFill="1" applyBorder="1" applyAlignment="1">
      <alignment vertical="center" wrapText="1"/>
    </xf>
    <xf numFmtId="0" fontId="7" fillId="0" borderId="12" xfId="0" applyFont="1" applyBorder="1" applyAlignment="1"/>
    <xf numFmtId="49" fontId="7" fillId="0" borderId="12" xfId="0" applyNumberFormat="1" applyFont="1" applyBorder="1" applyAlignment="1">
      <alignment horizontal="right" vertical="center"/>
    </xf>
    <xf numFmtId="0" fontId="7" fillId="0" borderId="12" xfId="0" applyFont="1" applyBorder="1" applyAlignment="1">
      <alignment horizontal="right" vertical="center" wrapText="1"/>
    </xf>
    <xf numFmtId="49" fontId="5" fillId="6" borderId="1" xfId="0" applyNumberFormat="1" applyFont="1" applyFill="1" applyBorder="1" applyAlignment="1">
      <alignment horizontal="left" vertical="center"/>
    </xf>
    <xf numFmtId="0" fontId="5" fillId="6" borderId="1" xfId="0" applyFont="1" applyFill="1" applyBorder="1" applyAlignment="1">
      <alignment vertical="center"/>
    </xf>
    <xf numFmtId="0" fontId="5" fillId="6" borderId="1" xfId="0" applyFont="1" applyFill="1" applyBorder="1" applyAlignment="1">
      <alignment vertical="center" wrapText="1"/>
    </xf>
    <xf numFmtId="164" fontId="4" fillId="0" borderId="1" xfId="1" applyNumberFormat="1" applyFont="1" applyBorder="1" applyAlignment="1">
      <alignment horizontal="right" vertical="center" wrapText="1" indent="1"/>
    </xf>
    <xf numFmtId="164" fontId="5" fillId="5" borderId="1" xfId="1" applyNumberFormat="1" applyFont="1" applyFill="1" applyBorder="1" applyAlignment="1">
      <alignment horizontal="right" vertical="center" wrapText="1" indent="1"/>
    </xf>
    <xf numFmtId="164" fontId="5" fillId="6" borderId="1" xfId="1" applyNumberFormat="1" applyFont="1" applyFill="1" applyBorder="1" applyAlignment="1">
      <alignment horizontal="right" vertical="center" wrapText="1" indent="1"/>
    </xf>
    <xf numFmtId="164" fontId="7" fillId="0" borderId="12" xfId="1" applyNumberFormat="1" applyFont="1" applyBorder="1" applyAlignment="1">
      <alignment horizontal="right" vertical="center" wrapText="1" indent="1"/>
    </xf>
    <xf numFmtId="164" fontId="6" fillId="2" borderId="1" xfId="0" applyNumberFormat="1" applyFont="1" applyFill="1" applyBorder="1" applyAlignment="1">
      <alignment horizontal="right" vertical="center" indent="1"/>
    </xf>
    <xf numFmtId="164" fontId="4" fillId="0" borderId="1" xfId="0" applyNumberFormat="1" applyFont="1" applyBorder="1" applyAlignment="1">
      <alignment horizontal="right" vertical="center" wrapText="1" indent="1"/>
    </xf>
    <xf numFmtId="0" fontId="4" fillId="0" borderId="4" xfId="0" applyFont="1" applyBorder="1" applyAlignment="1">
      <alignment horizontal="center" vertical="center" wrapText="1"/>
    </xf>
    <xf numFmtId="0" fontId="17" fillId="3" borderId="21" xfId="0" applyFont="1" applyFill="1" applyBorder="1" applyAlignment="1">
      <alignment horizontal="center" vertical="center" wrapText="1"/>
    </xf>
    <xf numFmtId="0" fontId="17" fillId="3" borderId="23" xfId="0" applyFont="1" applyFill="1" applyBorder="1" applyAlignment="1">
      <alignment horizontal="center" vertical="center"/>
    </xf>
    <xf numFmtId="0" fontId="17" fillId="3" borderId="25"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8" fillId="0" borderId="0" xfId="2" applyFont="1" applyAlignment="1">
      <alignment horizontal="left" vertical="top" wrapText="1"/>
    </xf>
    <xf numFmtId="0" fontId="16" fillId="0" borderId="0" xfId="0" applyFont="1"/>
    <xf numFmtId="0" fontId="21" fillId="0" borderId="0" xfId="0" applyFont="1" applyAlignment="1">
      <alignment horizontal="center"/>
    </xf>
    <xf numFmtId="0" fontId="13" fillId="0" borderId="0" xfId="0" applyFont="1" applyAlignment="1">
      <alignment horizontal="center"/>
    </xf>
    <xf numFmtId="0" fontId="13" fillId="0" borderId="0" xfId="0" applyFont="1"/>
    <xf numFmtId="0" fontId="22" fillId="0" borderId="0" xfId="0" applyFont="1" applyAlignment="1">
      <alignment horizontal="center"/>
    </xf>
    <xf numFmtId="0" fontId="26" fillId="0" borderId="0" xfId="3" applyFont="1" applyAlignment="1">
      <alignment horizontal="left"/>
    </xf>
    <xf numFmtId="0" fontId="27" fillId="0" borderId="1" xfId="0" applyFont="1" applyBorder="1" applyAlignment="1">
      <alignment vertical="center" wrapText="1"/>
    </xf>
    <xf numFmtId="9" fontId="27" fillId="0" borderId="1" xfId="0" applyNumberFormat="1" applyFont="1" applyBorder="1" applyAlignment="1">
      <alignment vertical="center" wrapText="1"/>
    </xf>
    <xf numFmtId="0" fontId="4" fillId="0" borderId="28" xfId="0" applyFont="1" applyBorder="1" applyAlignment="1">
      <alignment horizontal="center" vertical="center" wrapText="1"/>
    </xf>
    <xf numFmtId="164" fontId="4" fillId="0" borderId="28" xfId="1" applyNumberFormat="1" applyFont="1" applyBorder="1" applyAlignment="1">
      <alignment horizontal="center" vertical="center" wrapText="1"/>
    </xf>
    <xf numFmtId="6" fontId="4" fillId="0" borderId="1" xfId="0" applyNumberFormat="1" applyFont="1" applyBorder="1" applyAlignment="1">
      <alignment horizontal="center" vertical="center" wrapText="1"/>
    </xf>
    <xf numFmtId="49" fontId="4" fillId="7" borderId="1" xfId="0" applyNumberFormat="1" applyFont="1" applyFill="1" applyBorder="1" applyAlignment="1">
      <alignment horizontal="center" vertical="center" wrapText="1"/>
    </xf>
    <xf numFmtId="0" fontId="25" fillId="0" borderId="0" xfId="3" applyFont="1"/>
    <xf numFmtId="0" fontId="30" fillId="0" borderId="0" xfId="0" applyFont="1" applyAlignment="1">
      <alignment horizontal="center"/>
    </xf>
    <xf numFmtId="0" fontId="25" fillId="0" borderId="0" xfId="3" applyFont="1" applyAlignment="1">
      <alignment horizontal="center"/>
    </xf>
    <xf numFmtId="0" fontId="25" fillId="0" borderId="0" xfId="3" quotePrefix="1" applyFont="1" applyAlignment="1">
      <alignment horizontal="center"/>
    </xf>
    <xf numFmtId="0" fontId="32" fillId="0" borderId="0" xfId="0" applyFont="1" applyAlignment="1">
      <alignment horizontal="center"/>
    </xf>
    <xf numFmtId="0" fontId="24" fillId="0" borderId="0" xfId="0" applyFont="1" applyAlignment="1">
      <alignment horizontal="center" vertical="top" wrapText="1"/>
    </xf>
    <xf numFmtId="0" fontId="0" fillId="0" borderId="0" xfId="0" applyAlignment="1"/>
    <xf numFmtId="0" fontId="25" fillId="0" borderId="0" xfId="3" applyFont="1"/>
    <xf numFmtId="0" fontId="28" fillId="0" borderId="0" xfId="0" applyFont="1" applyAlignment="1">
      <alignment horizontal="center"/>
    </xf>
    <xf numFmtId="0" fontId="14" fillId="0" borderId="0" xfId="0" applyFont="1" applyAlignment="1">
      <alignment horizontal="center"/>
    </xf>
    <xf numFmtId="0" fontId="29" fillId="0" borderId="0" xfId="3" applyFont="1" applyAlignment="1">
      <alignment horizontal="center"/>
    </xf>
    <xf numFmtId="0" fontId="30" fillId="0" borderId="0" xfId="0" applyFont="1" applyAlignment="1">
      <alignment horizontal="center"/>
    </xf>
    <xf numFmtId="0" fontId="21" fillId="0" borderId="0" xfId="0" applyFont="1" applyAlignment="1">
      <alignment horizontal="center"/>
    </xf>
    <xf numFmtId="0" fontId="23" fillId="0" borderId="0" xfId="0" applyFont="1" applyAlignment="1">
      <alignment horizontal="center"/>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12" xfId="0" applyFont="1" applyBorder="1" applyAlignment="1">
      <alignment horizontal="center" vertical="center" wrapText="1"/>
    </xf>
    <xf numFmtId="164" fontId="4" fillId="0" borderId="27" xfId="1" applyNumberFormat="1" applyFont="1" applyBorder="1" applyAlignment="1">
      <alignment horizontal="center" vertical="center" wrapText="1"/>
    </xf>
    <xf numFmtId="164" fontId="4" fillId="0" borderId="28" xfId="1" applyNumberFormat="1" applyFont="1" applyBorder="1" applyAlignment="1">
      <alignment horizontal="center" vertical="center" wrapText="1"/>
    </xf>
    <xf numFmtId="164" fontId="4" fillId="0" borderId="12" xfId="1" applyNumberFormat="1" applyFont="1" applyBorder="1" applyAlignment="1">
      <alignment horizontal="center" vertical="center" wrapText="1"/>
    </xf>
    <xf numFmtId="0" fontId="3" fillId="0" borderId="4" xfId="0" applyFont="1" applyFill="1" applyBorder="1" applyAlignment="1">
      <alignment horizontal="center" vertical="center" wrapText="1"/>
    </xf>
    <xf numFmtId="0" fontId="0" fillId="0" borderId="3" xfId="0" applyBorder="1" applyAlignment="1">
      <alignment horizontal="center" vertical="center"/>
    </xf>
    <xf numFmtId="0" fontId="27" fillId="0" borderId="27"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12" xfId="0" applyFont="1" applyBorder="1" applyAlignment="1">
      <alignment horizontal="center" vertical="center" wrapText="1"/>
    </xf>
    <xf numFmtId="0" fontId="5" fillId="0" borderId="0" xfId="0" applyFont="1" applyBorder="1" applyAlignment="1">
      <alignment vertical="top" wrapText="1"/>
    </xf>
    <xf numFmtId="0" fontId="4" fillId="0" borderId="0" xfId="0" applyFont="1" applyBorder="1" applyAlignment="1">
      <alignment vertical="top"/>
    </xf>
    <xf numFmtId="0" fontId="5" fillId="0" borderId="26" xfId="0" applyFont="1" applyBorder="1" applyAlignment="1">
      <alignment vertical="top" wrapText="1"/>
    </xf>
    <xf numFmtId="0" fontId="4" fillId="0" borderId="26" xfId="0" applyFont="1" applyBorder="1" applyAlignment="1">
      <alignment vertical="top"/>
    </xf>
    <xf numFmtId="0" fontId="4" fillId="0" borderId="29" xfId="1" applyNumberFormat="1" applyFont="1" applyBorder="1" applyAlignment="1">
      <alignment horizontal="center" vertical="center" wrapText="1"/>
    </xf>
    <xf numFmtId="0" fontId="4" fillId="0" borderId="30" xfId="1" applyNumberFormat="1" applyFont="1" applyBorder="1" applyAlignment="1">
      <alignment horizontal="center" vertical="center" wrapText="1"/>
    </xf>
    <xf numFmtId="0" fontId="4" fillId="0" borderId="13" xfId="1" applyNumberFormat="1" applyFont="1" applyBorder="1" applyAlignment="1">
      <alignment horizontal="center" vertical="center" wrapText="1"/>
    </xf>
  </cellXfs>
  <cellStyles count="4">
    <cellStyle name="Currency" xfId="1" builtinId="4"/>
    <cellStyle name="Normal" xfId="0" builtinId="0"/>
    <cellStyle name="Normal 2" xfId="2"/>
    <cellStyle name="Normal 2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104775</xdr:colOff>
      <xdr:row>3</xdr:row>
      <xdr:rowOff>66675</xdr:rowOff>
    </xdr:from>
    <xdr:to>
      <xdr:col>8</xdr:col>
      <xdr:colOff>9525</xdr:colOff>
      <xdr:row>8</xdr:row>
      <xdr:rowOff>171450</xdr:rowOff>
    </xdr:to>
    <xdr:pic>
      <xdr:nvPicPr>
        <xdr:cNvPr id="5" name="Picture 4" descr="court_seal_bw"/>
        <xdr:cNvPicPr/>
      </xdr:nvPicPr>
      <xdr:blipFill>
        <a:blip xmlns:r="http://schemas.openxmlformats.org/officeDocument/2006/relationships" r:embed="rId1" cstate="print">
          <a:grayscl/>
        </a:blip>
        <a:srcRect/>
        <a:stretch>
          <a:fillRect/>
        </a:stretch>
      </xdr:blipFill>
      <xdr:spPr bwMode="auto">
        <a:xfrm>
          <a:off x="4991100" y="552450"/>
          <a:ext cx="1114425" cy="1085850"/>
        </a:xfrm>
        <a:prstGeom prst="rect">
          <a:avLst/>
        </a:prstGeom>
        <a:noFill/>
        <a:ln w="9525">
          <a:noFill/>
          <a:miter lim="800000"/>
          <a:headEnd/>
          <a:tailEnd/>
        </a:ln>
      </xdr:spPr>
    </xdr:pic>
    <xdr:clientData/>
  </xdr:twoCellAnchor>
  <xdr:twoCellAnchor editAs="oneCell">
    <xdr:from>
      <xdr:col>1</xdr:col>
      <xdr:colOff>361950</xdr:colOff>
      <xdr:row>3</xdr:row>
      <xdr:rowOff>28575</xdr:rowOff>
    </xdr:from>
    <xdr:to>
      <xdr:col>2</xdr:col>
      <xdr:colOff>581025</xdr:colOff>
      <xdr:row>8</xdr:row>
      <xdr:rowOff>171450</xdr:rowOff>
    </xdr:to>
    <xdr:pic>
      <xdr:nvPicPr>
        <xdr:cNvPr id="6" name="Picture 5" descr="court_seal_muni_green.jpg"/>
        <xdr:cNvPicPr/>
      </xdr:nvPicPr>
      <xdr:blipFill>
        <a:blip xmlns:r="http://schemas.openxmlformats.org/officeDocument/2006/relationships" r:embed="rId2" cstate="print"/>
        <a:stretch>
          <a:fillRect/>
        </a:stretch>
      </xdr:blipFill>
      <xdr:spPr>
        <a:xfrm>
          <a:off x="628650" y="514350"/>
          <a:ext cx="1162050" cy="11239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I31"/>
  <sheetViews>
    <sheetView workbookViewId="0">
      <selection activeCell="H15" sqref="H15"/>
    </sheetView>
  </sheetViews>
  <sheetFormatPr defaultRowHeight="12.75"/>
  <cols>
    <col min="1" max="1" width="4" style="100" customWidth="1"/>
    <col min="2" max="2" width="14.140625" style="100" customWidth="1"/>
    <col min="3" max="3" width="9.7109375" style="100" customWidth="1"/>
    <col min="4" max="4" width="6.42578125" style="100" customWidth="1"/>
    <col min="5" max="5" width="20.7109375" style="100" customWidth="1"/>
    <col min="6" max="7" width="9.140625" style="100"/>
    <col min="8" max="8" width="18.140625" style="100" customWidth="1"/>
    <col min="9" max="9" width="6.85546875" style="100" customWidth="1"/>
    <col min="10" max="259" width="9.140625" style="100"/>
    <col min="260" max="260" width="20.7109375" style="100" customWidth="1"/>
    <col min="261" max="515" width="9.140625" style="100"/>
    <col min="516" max="516" width="20.7109375" style="100" customWidth="1"/>
    <col min="517" max="771" width="9.140625" style="100"/>
    <col min="772" max="772" width="20.7109375" style="100" customWidth="1"/>
    <col min="773" max="1027" width="9.140625" style="100"/>
    <col min="1028" max="1028" width="20.7109375" style="100" customWidth="1"/>
    <col min="1029" max="1283" width="9.140625" style="100"/>
    <col min="1284" max="1284" width="20.7109375" style="100" customWidth="1"/>
    <col min="1285" max="1539" width="9.140625" style="100"/>
    <col min="1540" max="1540" width="20.7109375" style="100" customWidth="1"/>
    <col min="1541" max="1795" width="9.140625" style="100"/>
    <col min="1796" max="1796" width="20.7109375" style="100" customWidth="1"/>
    <col min="1797" max="2051" width="9.140625" style="100"/>
    <col min="2052" max="2052" width="20.7109375" style="100" customWidth="1"/>
    <col min="2053" max="2307" width="9.140625" style="100"/>
    <col min="2308" max="2308" width="20.7109375" style="100" customWidth="1"/>
    <col min="2309" max="2563" width="9.140625" style="100"/>
    <col min="2564" max="2564" width="20.7109375" style="100" customWidth="1"/>
    <col min="2565" max="2819" width="9.140625" style="100"/>
    <col min="2820" max="2820" width="20.7109375" style="100" customWidth="1"/>
    <col min="2821" max="3075" width="9.140625" style="100"/>
    <col min="3076" max="3076" width="20.7109375" style="100" customWidth="1"/>
    <col min="3077" max="3331" width="9.140625" style="100"/>
    <col min="3332" max="3332" width="20.7109375" style="100" customWidth="1"/>
    <col min="3333" max="3587" width="9.140625" style="100"/>
    <col min="3588" max="3588" width="20.7109375" style="100" customWidth="1"/>
    <col min="3589" max="3843" width="9.140625" style="100"/>
    <col min="3844" max="3844" width="20.7109375" style="100" customWidth="1"/>
    <col min="3845" max="4099" width="9.140625" style="100"/>
    <col min="4100" max="4100" width="20.7109375" style="100" customWidth="1"/>
    <col min="4101" max="4355" width="9.140625" style="100"/>
    <col min="4356" max="4356" width="20.7109375" style="100" customWidth="1"/>
    <col min="4357" max="4611" width="9.140625" style="100"/>
    <col min="4612" max="4612" width="20.7109375" style="100" customWidth="1"/>
    <col min="4613" max="4867" width="9.140625" style="100"/>
    <col min="4868" max="4868" width="20.7109375" style="100" customWidth="1"/>
    <col min="4869" max="5123" width="9.140625" style="100"/>
    <col min="5124" max="5124" width="20.7109375" style="100" customWidth="1"/>
    <col min="5125" max="5379" width="9.140625" style="100"/>
    <col min="5380" max="5380" width="20.7109375" style="100" customWidth="1"/>
    <col min="5381" max="5635" width="9.140625" style="100"/>
    <col min="5636" max="5636" width="20.7109375" style="100" customWidth="1"/>
    <col min="5637" max="5891" width="9.140625" style="100"/>
    <col min="5892" max="5892" width="20.7109375" style="100" customWidth="1"/>
    <col min="5893" max="6147" width="9.140625" style="100"/>
    <col min="6148" max="6148" width="20.7109375" style="100" customWidth="1"/>
    <col min="6149" max="6403" width="9.140625" style="100"/>
    <col min="6404" max="6404" width="20.7109375" style="100" customWidth="1"/>
    <col min="6405" max="6659" width="9.140625" style="100"/>
    <col min="6660" max="6660" width="20.7109375" style="100" customWidth="1"/>
    <col min="6661" max="6915" width="9.140625" style="100"/>
    <col min="6916" max="6916" width="20.7109375" style="100" customWidth="1"/>
    <col min="6917" max="7171" width="9.140625" style="100"/>
    <col min="7172" max="7172" width="20.7109375" style="100" customWidth="1"/>
    <col min="7173" max="7427" width="9.140625" style="100"/>
    <col min="7428" max="7428" width="20.7109375" style="100" customWidth="1"/>
    <col min="7429" max="7683" width="9.140625" style="100"/>
    <col min="7684" max="7684" width="20.7109375" style="100" customWidth="1"/>
    <col min="7685" max="7939" width="9.140625" style="100"/>
    <col min="7940" max="7940" width="20.7109375" style="100" customWidth="1"/>
    <col min="7941" max="8195" width="9.140625" style="100"/>
    <col min="8196" max="8196" width="20.7109375" style="100" customWidth="1"/>
    <col min="8197" max="8451" width="9.140625" style="100"/>
    <col min="8452" max="8452" width="20.7109375" style="100" customWidth="1"/>
    <col min="8453" max="8707" width="9.140625" style="100"/>
    <col min="8708" max="8708" width="20.7109375" style="100" customWidth="1"/>
    <col min="8709" max="8963" width="9.140625" style="100"/>
    <col min="8964" max="8964" width="20.7109375" style="100" customWidth="1"/>
    <col min="8965" max="9219" width="9.140625" style="100"/>
    <col min="9220" max="9220" width="20.7109375" style="100" customWidth="1"/>
    <col min="9221" max="9475" width="9.140625" style="100"/>
    <col min="9476" max="9476" width="20.7109375" style="100" customWidth="1"/>
    <col min="9477" max="9731" width="9.140625" style="100"/>
    <col min="9732" max="9732" width="20.7109375" style="100" customWidth="1"/>
    <col min="9733" max="9987" width="9.140625" style="100"/>
    <col min="9988" max="9988" width="20.7109375" style="100" customWidth="1"/>
    <col min="9989" max="10243" width="9.140625" style="100"/>
    <col min="10244" max="10244" width="20.7109375" style="100" customWidth="1"/>
    <col min="10245" max="10499" width="9.140625" style="100"/>
    <col min="10500" max="10500" width="20.7109375" style="100" customWidth="1"/>
    <col min="10501" max="10755" width="9.140625" style="100"/>
    <col min="10756" max="10756" width="20.7109375" style="100" customWidth="1"/>
    <col min="10757" max="11011" width="9.140625" style="100"/>
    <col min="11012" max="11012" width="20.7109375" style="100" customWidth="1"/>
    <col min="11013" max="11267" width="9.140625" style="100"/>
    <col min="11268" max="11268" width="20.7109375" style="100" customWidth="1"/>
    <col min="11269" max="11523" width="9.140625" style="100"/>
    <col min="11524" max="11524" width="20.7109375" style="100" customWidth="1"/>
    <col min="11525" max="11779" width="9.140625" style="100"/>
    <col min="11780" max="11780" width="20.7109375" style="100" customWidth="1"/>
    <col min="11781" max="12035" width="9.140625" style="100"/>
    <col min="12036" max="12036" width="20.7109375" style="100" customWidth="1"/>
    <col min="12037" max="12291" width="9.140625" style="100"/>
    <col min="12292" max="12292" width="20.7109375" style="100" customWidth="1"/>
    <col min="12293" max="12547" width="9.140625" style="100"/>
    <col min="12548" max="12548" width="20.7109375" style="100" customWidth="1"/>
    <col min="12549" max="12803" width="9.140625" style="100"/>
    <col min="12804" max="12804" width="20.7109375" style="100" customWidth="1"/>
    <col min="12805" max="13059" width="9.140625" style="100"/>
    <col min="13060" max="13060" width="20.7109375" style="100" customWidth="1"/>
    <col min="13061" max="13315" width="9.140625" style="100"/>
    <col min="13316" max="13316" width="20.7109375" style="100" customWidth="1"/>
    <col min="13317" max="13571" width="9.140625" style="100"/>
    <col min="13572" max="13572" width="20.7109375" style="100" customWidth="1"/>
    <col min="13573" max="13827" width="9.140625" style="100"/>
    <col min="13828" max="13828" width="20.7109375" style="100" customWidth="1"/>
    <col min="13829" max="14083" width="9.140625" style="100"/>
    <col min="14084" max="14084" width="20.7109375" style="100" customWidth="1"/>
    <col min="14085" max="14339" width="9.140625" style="100"/>
    <col min="14340" max="14340" width="20.7109375" style="100" customWidth="1"/>
    <col min="14341" max="14595" width="9.140625" style="100"/>
    <col min="14596" max="14596" width="20.7109375" style="100" customWidth="1"/>
    <col min="14597" max="14851" width="9.140625" style="100"/>
    <col min="14852" max="14852" width="20.7109375" style="100" customWidth="1"/>
    <col min="14853" max="15107" width="9.140625" style="100"/>
    <col min="15108" max="15108" width="20.7109375" style="100" customWidth="1"/>
    <col min="15109" max="15363" width="9.140625" style="100"/>
    <col min="15364" max="15364" width="20.7109375" style="100" customWidth="1"/>
    <col min="15365" max="15619" width="9.140625" style="100"/>
    <col min="15620" max="15620" width="20.7109375" style="100" customWidth="1"/>
    <col min="15621" max="15875" width="9.140625" style="100"/>
    <col min="15876" max="15876" width="20.7109375" style="100" customWidth="1"/>
    <col min="15877" max="16131" width="9.140625" style="100"/>
    <col min="16132" max="16132" width="20.7109375" style="100" customWidth="1"/>
    <col min="16133" max="16384" width="9.140625" style="100"/>
  </cols>
  <sheetData>
    <row r="1" spans="1:7">
      <c r="A1" s="93" t="s">
        <v>84</v>
      </c>
    </row>
    <row r="6" spans="1:7" ht="18">
      <c r="D6" s="108" t="s">
        <v>74</v>
      </c>
      <c r="E6" s="109"/>
      <c r="F6" s="109"/>
      <c r="G6" s="109"/>
    </row>
    <row r="7" spans="1:7" ht="18">
      <c r="D7" s="110" t="s">
        <v>75</v>
      </c>
      <c r="E7" s="108"/>
      <c r="F7" s="108"/>
      <c r="G7" s="108"/>
    </row>
    <row r="8" spans="1:7" ht="15.75">
      <c r="F8" s="101"/>
    </row>
    <row r="9" spans="1:7" ht="15.75">
      <c r="D9" s="111" t="s">
        <v>76</v>
      </c>
      <c r="E9" s="106"/>
      <c r="F9" s="106"/>
      <c r="G9" s="106"/>
    </row>
    <row r="10" spans="1:7" ht="15.75">
      <c r="D10" s="111" t="s">
        <v>77</v>
      </c>
      <c r="E10" s="106"/>
      <c r="F10" s="106"/>
      <c r="G10" s="106"/>
    </row>
    <row r="11" spans="1:7">
      <c r="F11" s="102"/>
    </row>
    <row r="12" spans="1:7">
      <c r="F12" s="103"/>
    </row>
    <row r="13" spans="1:7">
      <c r="F13" s="102"/>
    </row>
    <row r="16" spans="1:7" ht="15.75">
      <c r="E16" s="88"/>
    </row>
    <row r="17" spans="1:9" ht="15.75">
      <c r="E17" s="88"/>
    </row>
    <row r="18" spans="1:9" ht="20.25">
      <c r="A18" s="112" t="s">
        <v>78</v>
      </c>
      <c r="B18" s="106"/>
      <c r="C18" s="106"/>
      <c r="D18" s="106"/>
      <c r="E18" s="106"/>
      <c r="F18" s="106"/>
      <c r="G18" s="106"/>
      <c r="H18" s="106"/>
      <c r="I18" s="106"/>
    </row>
    <row r="19" spans="1:9" ht="20.25">
      <c r="A19" s="112" t="s">
        <v>79</v>
      </c>
      <c r="B19" s="106"/>
      <c r="C19" s="106"/>
      <c r="D19" s="106"/>
      <c r="E19" s="106"/>
      <c r="F19" s="106"/>
      <c r="G19" s="106"/>
      <c r="H19" s="106"/>
      <c r="I19" s="106"/>
    </row>
    <row r="20" spans="1:9" ht="20.25">
      <c r="E20" s="89"/>
    </row>
    <row r="21" spans="1:9" ht="15">
      <c r="E21" s="90"/>
    </row>
    <row r="22" spans="1:9" ht="15">
      <c r="E22" s="91"/>
    </row>
    <row r="23" spans="1:9" ht="18">
      <c r="E23" s="92" t="s">
        <v>80</v>
      </c>
    </row>
    <row r="24" spans="1:9" ht="18">
      <c r="E24" s="90" t="s">
        <v>81</v>
      </c>
    </row>
    <row r="25" spans="1:9" ht="15.75">
      <c r="E25" s="104" t="s">
        <v>82</v>
      </c>
    </row>
    <row r="26" spans="1:9" ht="15">
      <c r="E26" s="91"/>
    </row>
    <row r="27" spans="1:9" ht="15" customHeight="1">
      <c r="E27" s="91"/>
    </row>
    <row r="28" spans="1:9" ht="15">
      <c r="E28" s="91"/>
    </row>
    <row r="29" spans="1:9" ht="18.75" customHeight="1">
      <c r="B29" s="113" t="s">
        <v>72</v>
      </c>
      <c r="C29" s="113"/>
      <c r="D29" s="113"/>
      <c r="E29" s="113"/>
      <c r="F29" s="113"/>
      <c r="G29" s="113"/>
      <c r="H29" s="113"/>
    </row>
    <row r="30" spans="1:9" ht="15" customHeight="1">
      <c r="B30" s="107"/>
      <c r="C30" s="107"/>
      <c r="D30" s="107"/>
      <c r="E30" s="107"/>
      <c r="F30" s="107"/>
      <c r="G30" s="107"/>
      <c r="H30" s="107"/>
    </row>
    <row r="31" spans="1:9" ht="150" customHeight="1">
      <c r="A31" s="105" t="s">
        <v>83</v>
      </c>
      <c r="B31" s="106"/>
      <c r="C31" s="106"/>
      <c r="D31" s="106"/>
      <c r="E31" s="106"/>
      <c r="F31" s="106"/>
      <c r="G31" s="106"/>
      <c r="H31" s="106"/>
      <c r="I31" s="106"/>
    </row>
  </sheetData>
  <mergeCells count="9">
    <mergeCell ref="A31:I31"/>
    <mergeCell ref="B30:H30"/>
    <mergeCell ref="D6:G6"/>
    <mergeCell ref="D7:G7"/>
    <mergeCell ref="D9:G9"/>
    <mergeCell ref="D10:G10"/>
    <mergeCell ref="A18:I18"/>
    <mergeCell ref="A19:I19"/>
    <mergeCell ref="B29:H29"/>
  </mergeCells>
  <pageMargins left="0.2" right="0.2" top="0.75" bottom="0.75" header="0.3" footer="0.3"/>
  <pageSetup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dimension ref="A1:B19"/>
  <sheetViews>
    <sheetView view="pageLayout" zoomScaleNormal="100" zoomScaleSheetLayoutView="100" workbookViewId="0">
      <selection activeCell="B2" sqref="B2"/>
    </sheetView>
  </sheetViews>
  <sheetFormatPr defaultColWidth="13" defaultRowHeight="12.75"/>
  <cols>
    <col min="1" max="1" width="2.5703125" style="49" customWidth="1"/>
    <col min="2" max="2" width="85.7109375" style="50" customWidth="1"/>
    <col min="3" max="16384" width="13" style="50"/>
  </cols>
  <sheetData>
    <row r="1" spans="1:2" s="56" customFormat="1" ht="32.25" customHeight="1">
      <c r="A1" s="55" t="s">
        <v>60</v>
      </c>
    </row>
    <row r="2" spans="1:2" s="58" customFormat="1" ht="27.75" customHeight="1">
      <c r="A2" s="57" t="s">
        <v>34</v>
      </c>
    </row>
    <row r="3" spans="1:2" ht="164.25" customHeight="1">
      <c r="A3" s="51"/>
      <c r="B3" s="52" t="s">
        <v>68</v>
      </c>
    </row>
    <row r="4" spans="1:2" s="58" customFormat="1" ht="23.25" customHeight="1">
      <c r="A4" s="57" t="s">
        <v>35</v>
      </c>
    </row>
    <row r="5" spans="1:2" ht="75" customHeight="1">
      <c r="A5" s="51"/>
      <c r="B5" s="52" t="s">
        <v>70</v>
      </c>
    </row>
    <row r="6" spans="1:2" s="58" customFormat="1" ht="21" customHeight="1">
      <c r="A6" s="57" t="s">
        <v>36</v>
      </c>
    </row>
    <row r="7" spans="1:2" ht="72" customHeight="1">
      <c r="A7" s="51"/>
      <c r="B7" s="52" t="s">
        <v>71</v>
      </c>
    </row>
    <row r="8" spans="1:2" s="58" customFormat="1" ht="21" customHeight="1">
      <c r="A8" s="57" t="s">
        <v>58</v>
      </c>
      <c r="B8" s="57"/>
    </row>
    <row r="9" spans="1:2" ht="45" customHeight="1">
      <c r="A9" s="51"/>
      <c r="B9" s="52" t="s">
        <v>63</v>
      </c>
    </row>
    <row r="10" spans="1:2" s="58" customFormat="1" ht="21" customHeight="1">
      <c r="A10" s="57" t="s">
        <v>59</v>
      </c>
      <c r="B10" s="57"/>
    </row>
    <row r="11" spans="1:2" ht="72" customHeight="1">
      <c r="A11" s="51"/>
      <c r="B11" s="52" t="s">
        <v>69</v>
      </c>
    </row>
    <row r="12" spans="1:2" ht="45.75" customHeight="1">
      <c r="B12" s="87" t="s">
        <v>61</v>
      </c>
    </row>
    <row r="13" spans="1:2" ht="15" customHeight="1"/>
    <row r="14" spans="1:2" ht="15" customHeight="1"/>
    <row r="15" spans="1:2" ht="15" customHeight="1"/>
    <row r="16" spans="1:2" ht="15" customHeight="1"/>
    <row r="17" ht="15" customHeight="1"/>
    <row r="18" ht="15" customHeight="1"/>
    <row r="19" ht="15" customHeight="1"/>
  </sheetData>
  <phoneticPr fontId="19" type="noConversion"/>
  <pageMargins left="0.75" right="0.75" top="1.5" bottom="1" header="0.5" footer="0.5"/>
  <pageSetup fitToWidth="3" orientation="portrait" r:id="rId1"/>
  <headerFooter alignWithMargins="0">
    <oddHeader xml:space="preserve">&amp;C&amp;"Arial,Bold"&amp;12
&amp;A&amp;R&amp;"-,Bold"&amp;8RFP for Columbiana County Clerk of Courts
RFP Number: 2015-CCC-1
</oddHeader>
    <oddFooter>&amp;CAPPENDIX A</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K89"/>
  <sheetViews>
    <sheetView tabSelected="1" zoomScale="130" zoomScaleNormal="130" zoomScaleSheetLayoutView="55" zoomScalePageLayoutView="145" workbookViewId="0">
      <selection activeCell="E9" sqref="E9"/>
    </sheetView>
  </sheetViews>
  <sheetFormatPr defaultRowHeight="15"/>
  <cols>
    <col min="1" max="1" width="10.5703125" style="1" customWidth="1"/>
    <col min="2" max="2" width="36.5703125" style="2" customWidth="1"/>
    <col min="3" max="3" width="42.5703125" style="2" customWidth="1"/>
    <col min="4" max="11" width="21.85546875" style="2" customWidth="1"/>
    <col min="12" max="16384" width="9.140625" style="2"/>
  </cols>
  <sheetData>
    <row r="1" spans="1:11" s="12" customFormat="1" ht="15.75">
      <c r="A1" s="21" t="s">
        <v>25</v>
      </c>
      <c r="B1" s="19"/>
      <c r="C1" s="20"/>
      <c r="D1" s="13"/>
      <c r="E1" s="4"/>
      <c r="F1" s="120"/>
      <c r="G1" s="121"/>
      <c r="H1" s="53"/>
      <c r="I1" s="14"/>
      <c r="J1" s="15" t="s">
        <v>8</v>
      </c>
      <c r="K1" s="14"/>
    </row>
    <row r="2" spans="1:11" s="3" customFormat="1" ht="30">
      <c r="A2" s="10" t="s">
        <v>0</v>
      </c>
      <c r="B2" s="11" t="s">
        <v>1</v>
      </c>
      <c r="C2" s="11" t="s">
        <v>24</v>
      </c>
      <c r="D2" s="11" t="s">
        <v>27</v>
      </c>
      <c r="E2" s="11" t="s">
        <v>26</v>
      </c>
      <c r="F2" s="11"/>
      <c r="G2" s="11"/>
      <c r="H2" s="11"/>
      <c r="I2" s="11"/>
      <c r="J2" s="11" t="s">
        <v>27</v>
      </c>
      <c r="K2" s="11" t="s">
        <v>26</v>
      </c>
    </row>
    <row r="3" spans="1:11" s="8" customFormat="1">
      <c r="A3" s="65">
        <v>1.2</v>
      </c>
      <c r="B3" s="66" t="s">
        <v>2</v>
      </c>
      <c r="C3" s="69"/>
      <c r="D3" s="77"/>
      <c r="E3" s="77"/>
      <c r="F3" s="77"/>
      <c r="G3" s="77"/>
      <c r="H3" s="77"/>
      <c r="I3" s="77"/>
      <c r="J3" s="77"/>
      <c r="K3" s="77"/>
    </row>
    <row r="4" spans="1:11">
      <c r="A4" s="99"/>
      <c r="B4" s="94"/>
      <c r="C4" s="94"/>
      <c r="D4" s="76"/>
      <c r="E4" s="76"/>
      <c r="F4" s="76"/>
      <c r="G4" s="76"/>
      <c r="H4" s="76"/>
      <c r="I4" s="76"/>
      <c r="J4" s="76"/>
      <c r="K4" s="76"/>
    </row>
    <row r="5" spans="1:11">
      <c r="A5" s="99"/>
      <c r="B5" s="94"/>
      <c r="C5" s="94"/>
      <c r="D5" s="76"/>
      <c r="E5" s="76"/>
      <c r="F5" s="76"/>
      <c r="G5" s="76"/>
      <c r="H5" s="76"/>
      <c r="I5" s="76"/>
      <c r="J5" s="76"/>
      <c r="K5" s="76"/>
    </row>
    <row r="6" spans="1:11">
      <c r="A6" s="99"/>
      <c r="B6" s="94"/>
      <c r="C6" s="94"/>
      <c r="D6" s="76"/>
      <c r="E6" s="76"/>
      <c r="F6" s="76"/>
      <c r="G6" s="76"/>
      <c r="H6" s="76"/>
      <c r="I6" s="76"/>
      <c r="J6" s="76"/>
      <c r="K6" s="76"/>
    </row>
    <row r="7" spans="1:11">
      <c r="A7" s="99"/>
      <c r="B7" s="94"/>
      <c r="C7" s="94"/>
      <c r="D7" s="76"/>
      <c r="E7" s="76"/>
      <c r="F7" s="76"/>
      <c r="G7" s="76"/>
      <c r="H7" s="76"/>
      <c r="I7" s="76"/>
      <c r="J7" s="76"/>
      <c r="K7" s="76"/>
    </row>
    <row r="8" spans="1:11" s="8" customFormat="1">
      <c r="A8" s="65" t="s">
        <v>3</v>
      </c>
      <c r="B8" s="66" t="s">
        <v>4</v>
      </c>
      <c r="C8" s="69"/>
      <c r="D8" s="77"/>
      <c r="E8" s="77"/>
      <c r="F8" s="77"/>
      <c r="G8" s="77"/>
      <c r="H8" s="77"/>
      <c r="I8" s="77"/>
      <c r="J8" s="77"/>
      <c r="K8" s="77"/>
    </row>
    <row r="9" spans="1:11">
      <c r="A9" s="5"/>
      <c r="B9" s="94"/>
      <c r="C9" s="95"/>
      <c r="D9" s="76"/>
      <c r="E9" s="76"/>
      <c r="F9" s="76"/>
      <c r="G9" s="76"/>
      <c r="H9" s="76"/>
      <c r="I9" s="76"/>
      <c r="J9" s="76"/>
      <c r="K9" s="76"/>
    </row>
    <row r="10" spans="1:11">
      <c r="A10" s="5"/>
      <c r="B10" s="94"/>
      <c r="C10" s="95"/>
      <c r="D10" s="76"/>
      <c r="E10" s="76"/>
      <c r="F10" s="76"/>
      <c r="G10" s="76"/>
      <c r="H10" s="76"/>
      <c r="I10" s="76"/>
      <c r="J10" s="76"/>
      <c r="K10" s="76"/>
    </row>
    <row r="11" spans="1:11" s="8" customFormat="1">
      <c r="A11" s="65">
        <v>1.3</v>
      </c>
      <c r="B11" s="66" t="s">
        <v>10</v>
      </c>
      <c r="C11" s="69"/>
      <c r="D11" s="77"/>
      <c r="E11" s="77"/>
      <c r="F11" s="77"/>
      <c r="G11" s="77"/>
      <c r="H11" s="77"/>
      <c r="I11" s="77"/>
      <c r="J11" s="77"/>
      <c r="K11" s="77"/>
    </row>
    <row r="12" spans="1:11">
      <c r="A12" s="5"/>
      <c r="B12" s="94"/>
      <c r="C12" s="122"/>
      <c r="D12" s="117"/>
      <c r="E12" s="76"/>
      <c r="F12" s="76"/>
      <c r="G12" s="76"/>
      <c r="H12" s="76"/>
      <c r="I12" s="76"/>
      <c r="J12" s="76"/>
      <c r="K12" s="76"/>
    </row>
    <row r="13" spans="1:11">
      <c r="A13" s="5"/>
      <c r="B13" s="94"/>
      <c r="C13" s="123"/>
      <c r="D13" s="118"/>
      <c r="E13" s="76"/>
      <c r="F13" s="76"/>
      <c r="G13" s="76"/>
      <c r="H13" s="76"/>
      <c r="I13" s="76"/>
      <c r="J13" s="76"/>
      <c r="K13" s="76"/>
    </row>
    <row r="14" spans="1:11">
      <c r="A14" s="5"/>
      <c r="B14" s="94"/>
      <c r="C14" s="123"/>
      <c r="D14" s="118"/>
      <c r="E14" s="76"/>
      <c r="F14" s="76"/>
      <c r="G14" s="76"/>
      <c r="H14" s="76"/>
      <c r="I14" s="76"/>
      <c r="J14" s="76"/>
      <c r="K14" s="76"/>
    </row>
    <row r="15" spans="1:11">
      <c r="A15" s="5"/>
      <c r="B15" s="6"/>
      <c r="C15" s="124"/>
      <c r="D15" s="119"/>
      <c r="E15" s="76"/>
      <c r="F15" s="76"/>
      <c r="G15" s="76"/>
      <c r="H15" s="76"/>
      <c r="I15" s="76"/>
      <c r="J15" s="76"/>
      <c r="K15" s="76"/>
    </row>
    <row r="16" spans="1:11" s="8" customFormat="1">
      <c r="A16" s="65" t="s">
        <v>5</v>
      </c>
      <c r="B16" s="66" t="s">
        <v>11</v>
      </c>
      <c r="C16" s="69"/>
      <c r="D16" s="77"/>
      <c r="E16" s="77"/>
      <c r="F16" s="77"/>
      <c r="G16" s="77"/>
      <c r="H16" s="77"/>
      <c r="I16" s="77"/>
      <c r="J16" s="77"/>
      <c r="K16" s="77"/>
    </row>
    <row r="17" spans="1:11" s="8" customFormat="1">
      <c r="A17" s="65" t="s">
        <v>44</v>
      </c>
      <c r="B17" s="66" t="s">
        <v>17</v>
      </c>
      <c r="C17" s="69"/>
      <c r="D17" s="77"/>
      <c r="E17" s="77"/>
      <c r="F17" s="77"/>
      <c r="G17" s="77"/>
      <c r="H17" s="77"/>
      <c r="I17" s="77"/>
      <c r="J17" s="77"/>
      <c r="K17" s="77"/>
    </row>
    <row r="18" spans="1:11">
      <c r="A18" s="5"/>
      <c r="B18" s="67"/>
      <c r="C18" s="6"/>
      <c r="D18" s="76"/>
      <c r="E18" s="76"/>
      <c r="F18" s="76"/>
      <c r="G18" s="76"/>
      <c r="H18" s="76"/>
      <c r="I18" s="76"/>
      <c r="J18" s="76"/>
      <c r="K18" s="76"/>
    </row>
    <row r="19" spans="1:11">
      <c r="A19" s="5"/>
      <c r="B19" s="67"/>
      <c r="C19" s="6"/>
      <c r="D19" s="76"/>
      <c r="E19" s="76"/>
      <c r="F19" s="76"/>
      <c r="G19" s="76"/>
      <c r="H19" s="76"/>
      <c r="I19" s="76"/>
      <c r="J19" s="76"/>
      <c r="K19" s="76"/>
    </row>
    <row r="20" spans="1:11">
      <c r="A20" s="5"/>
      <c r="B20" s="67"/>
      <c r="C20" s="6"/>
      <c r="D20" s="76"/>
      <c r="E20" s="76"/>
      <c r="F20" s="76"/>
      <c r="G20" s="76"/>
      <c r="H20" s="76"/>
      <c r="I20" s="76"/>
      <c r="J20" s="76"/>
      <c r="K20" s="76"/>
    </row>
    <row r="21" spans="1:11">
      <c r="A21" s="5"/>
      <c r="B21" s="6"/>
      <c r="C21" s="6"/>
      <c r="D21" s="76"/>
      <c r="E21" s="76"/>
      <c r="F21" s="76"/>
      <c r="G21" s="76"/>
      <c r="H21" s="76"/>
      <c r="I21" s="76"/>
      <c r="J21" s="76"/>
      <c r="K21" s="76"/>
    </row>
    <row r="22" spans="1:11" s="8" customFormat="1">
      <c r="A22" s="65">
        <v>4.0999999999999996</v>
      </c>
      <c r="B22" s="66" t="s">
        <v>6</v>
      </c>
      <c r="C22" s="69"/>
      <c r="D22" s="77"/>
      <c r="E22" s="77"/>
      <c r="F22" s="77"/>
      <c r="G22" s="77"/>
      <c r="H22" s="77"/>
      <c r="I22" s="77"/>
      <c r="J22" s="77"/>
      <c r="K22" s="77"/>
    </row>
    <row r="23" spans="1:11">
      <c r="A23" s="99"/>
      <c r="B23" s="6"/>
      <c r="C23" s="6"/>
      <c r="D23" s="76"/>
      <c r="E23" s="76"/>
      <c r="F23" s="76"/>
      <c r="G23" s="76"/>
      <c r="H23" s="76"/>
      <c r="I23" s="76"/>
      <c r="J23" s="76"/>
      <c r="K23" s="76"/>
    </row>
    <row r="24" spans="1:11">
      <c r="A24" s="5"/>
      <c r="B24" s="6"/>
      <c r="C24" s="6"/>
      <c r="D24" s="76"/>
      <c r="E24" s="76"/>
      <c r="F24" s="76"/>
      <c r="G24" s="76"/>
      <c r="H24" s="76"/>
      <c r="I24" s="76"/>
      <c r="J24" s="76"/>
      <c r="K24" s="76"/>
    </row>
    <row r="25" spans="1:11">
      <c r="A25" s="5"/>
      <c r="B25" s="6"/>
      <c r="C25" s="6"/>
      <c r="D25" s="76"/>
      <c r="E25" s="76"/>
      <c r="F25" s="76"/>
      <c r="G25" s="76"/>
      <c r="H25" s="76"/>
      <c r="I25" s="76"/>
      <c r="J25" s="76"/>
      <c r="K25" s="76"/>
    </row>
    <row r="26" spans="1:11" s="8" customFormat="1">
      <c r="A26" s="65">
        <v>4.0999999999999996</v>
      </c>
      <c r="B26" s="66" t="s">
        <v>62</v>
      </c>
      <c r="C26" s="69"/>
      <c r="D26" s="77"/>
      <c r="E26" s="77"/>
      <c r="F26" s="77"/>
      <c r="G26" s="77"/>
      <c r="H26" s="77"/>
      <c r="I26" s="77"/>
      <c r="J26" s="77"/>
      <c r="K26" s="77"/>
    </row>
    <row r="27" spans="1:11">
      <c r="A27" s="5"/>
      <c r="B27" s="6"/>
      <c r="C27" s="6"/>
      <c r="D27" s="76"/>
      <c r="E27" s="76"/>
      <c r="F27" s="76"/>
      <c r="G27" s="76"/>
      <c r="H27" s="76"/>
      <c r="I27" s="76"/>
      <c r="J27" s="76"/>
      <c r="K27" s="76"/>
    </row>
    <row r="28" spans="1:11">
      <c r="A28" s="5"/>
      <c r="B28" s="6"/>
      <c r="C28" s="6"/>
      <c r="D28" s="76"/>
      <c r="E28" s="76"/>
      <c r="F28" s="76"/>
      <c r="G28" s="76"/>
      <c r="H28" s="76"/>
      <c r="I28" s="76"/>
      <c r="J28" s="76"/>
      <c r="K28" s="76"/>
    </row>
    <row r="29" spans="1:11" s="8" customFormat="1">
      <c r="A29" s="65">
        <v>5.0999999999999996</v>
      </c>
      <c r="B29" s="66" t="s">
        <v>19</v>
      </c>
      <c r="C29" s="69"/>
      <c r="D29" s="77"/>
      <c r="E29" s="77"/>
      <c r="F29" s="77"/>
      <c r="G29" s="77"/>
      <c r="H29" s="77"/>
      <c r="I29" s="77"/>
      <c r="J29" s="77"/>
      <c r="K29" s="77"/>
    </row>
    <row r="30" spans="1:11">
      <c r="A30" s="5"/>
      <c r="B30" s="67"/>
      <c r="C30" s="114"/>
      <c r="D30" s="117"/>
      <c r="E30" s="76"/>
      <c r="F30" s="76"/>
      <c r="G30" s="76"/>
      <c r="H30" s="76"/>
      <c r="I30" s="76"/>
      <c r="J30" s="76"/>
      <c r="K30" s="76"/>
    </row>
    <row r="31" spans="1:11">
      <c r="A31" s="5"/>
      <c r="B31" s="67"/>
      <c r="C31" s="115"/>
      <c r="D31" s="118"/>
      <c r="E31" s="76"/>
      <c r="F31" s="76"/>
      <c r="G31" s="76"/>
      <c r="H31" s="76"/>
      <c r="I31" s="76"/>
      <c r="J31" s="76"/>
      <c r="K31" s="76"/>
    </row>
    <row r="32" spans="1:11">
      <c r="A32" s="5"/>
      <c r="B32" s="67"/>
      <c r="C32" s="115"/>
      <c r="D32" s="118"/>
      <c r="E32" s="76"/>
      <c r="F32" s="76"/>
      <c r="G32" s="76"/>
      <c r="H32" s="76"/>
      <c r="I32" s="76"/>
      <c r="J32" s="76"/>
      <c r="K32" s="76"/>
    </row>
    <row r="33" spans="1:11">
      <c r="A33" s="5"/>
      <c r="B33" s="67"/>
      <c r="C33" s="115"/>
      <c r="D33" s="118"/>
      <c r="E33" s="76"/>
      <c r="F33" s="76"/>
      <c r="G33" s="76"/>
      <c r="H33" s="76"/>
      <c r="I33" s="76"/>
      <c r="J33" s="76"/>
      <c r="K33" s="76"/>
    </row>
    <row r="34" spans="1:11">
      <c r="A34" s="5"/>
      <c r="B34" s="67"/>
      <c r="C34" s="115"/>
      <c r="D34" s="118"/>
      <c r="E34" s="76"/>
      <c r="F34" s="76"/>
      <c r="G34" s="76"/>
      <c r="H34" s="76"/>
      <c r="I34" s="76"/>
      <c r="J34" s="76"/>
      <c r="K34" s="76"/>
    </row>
    <row r="35" spans="1:11">
      <c r="A35" s="5"/>
      <c r="B35" s="67"/>
      <c r="C35" s="116"/>
      <c r="D35" s="119"/>
      <c r="E35" s="76"/>
      <c r="F35" s="76"/>
      <c r="G35" s="76"/>
      <c r="H35" s="76"/>
      <c r="I35" s="76"/>
      <c r="J35" s="76"/>
      <c r="K35" s="76"/>
    </row>
    <row r="36" spans="1:11">
      <c r="A36" s="5"/>
      <c r="B36" s="67"/>
      <c r="C36" s="96"/>
      <c r="D36" s="97"/>
      <c r="E36" s="76"/>
      <c r="F36" s="76"/>
      <c r="G36" s="76"/>
      <c r="H36" s="76"/>
      <c r="I36" s="76"/>
      <c r="J36" s="76"/>
      <c r="K36" s="76"/>
    </row>
    <row r="37" spans="1:11">
      <c r="A37" s="5"/>
      <c r="B37" s="67"/>
      <c r="C37" s="114"/>
      <c r="D37" s="117"/>
      <c r="E37" s="76"/>
      <c r="F37" s="76"/>
      <c r="G37" s="76"/>
      <c r="H37" s="76"/>
      <c r="I37" s="76"/>
      <c r="J37" s="76"/>
      <c r="K37" s="76"/>
    </row>
    <row r="38" spans="1:11">
      <c r="A38" s="5"/>
      <c r="B38" s="67"/>
      <c r="C38" s="115"/>
      <c r="D38" s="118"/>
      <c r="E38" s="76"/>
      <c r="F38" s="76"/>
      <c r="G38" s="76"/>
      <c r="H38" s="76"/>
      <c r="I38" s="76"/>
      <c r="J38" s="76"/>
      <c r="K38" s="76"/>
    </row>
    <row r="39" spans="1:11">
      <c r="A39" s="5"/>
      <c r="B39" s="67"/>
      <c r="C39" s="115"/>
      <c r="D39" s="118"/>
      <c r="E39" s="76"/>
      <c r="F39" s="76"/>
      <c r="G39" s="76"/>
      <c r="H39" s="76"/>
      <c r="I39" s="76"/>
      <c r="J39" s="76"/>
      <c r="K39" s="76"/>
    </row>
    <row r="40" spans="1:11">
      <c r="A40" s="5"/>
      <c r="B40" s="67"/>
      <c r="C40" s="115"/>
      <c r="D40" s="118"/>
      <c r="E40" s="76"/>
      <c r="F40" s="76"/>
      <c r="G40" s="76"/>
      <c r="H40" s="76"/>
      <c r="I40" s="76"/>
      <c r="J40" s="76"/>
      <c r="K40" s="76"/>
    </row>
    <row r="41" spans="1:11">
      <c r="A41" s="5"/>
      <c r="B41" s="67"/>
      <c r="C41" s="115"/>
      <c r="D41" s="118"/>
      <c r="E41" s="76"/>
      <c r="F41" s="76"/>
      <c r="G41" s="76"/>
      <c r="H41" s="76"/>
      <c r="I41" s="76"/>
      <c r="J41" s="76"/>
      <c r="K41" s="76"/>
    </row>
    <row r="42" spans="1:11">
      <c r="A42" s="5"/>
      <c r="B42" s="67"/>
      <c r="C42" s="116"/>
      <c r="D42" s="119"/>
      <c r="E42" s="76"/>
      <c r="F42" s="76"/>
      <c r="G42" s="76"/>
      <c r="H42" s="76"/>
      <c r="I42" s="76"/>
      <c r="J42" s="76"/>
      <c r="K42" s="76"/>
    </row>
    <row r="43" spans="1:11">
      <c r="A43" s="5"/>
      <c r="B43" s="67"/>
      <c r="C43" s="96"/>
      <c r="D43" s="97"/>
      <c r="E43" s="76"/>
      <c r="F43" s="76"/>
      <c r="G43" s="76"/>
      <c r="H43" s="76"/>
      <c r="I43" s="76"/>
      <c r="J43" s="76"/>
      <c r="K43" s="76"/>
    </row>
    <row r="44" spans="1:11" s="8" customFormat="1">
      <c r="A44" s="65" t="s">
        <v>43</v>
      </c>
      <c r="B44" s="66" t="s">
        <v>45</v>
      </c>
      <c r="C44" s="69"/>
      <c r="D44" s="77"/>
      <c r="E44" s="77"/>
      <c r="F44" s="77"/>
      <c r="G44" s="77"/>
      <c r="H44" s="77"/>
      <c r="I44" s="77"/>
      <c r="J44" s="77"/>
      <c r="K44" s="77"/>
    </row>
    <row r="45" spans="1:11">
      <c r="A45" s="5"/>
      <c r="B45" s="67"/>
      <c r="C45" s="6"/>
      <c r="D45" s="76"/>
      <c r="E45" s="76"/>
      <c r="F45" s="76"/>
      <c r="G45" s="76"/>
      <c r="H45" s="76"/>
      <c r="I45" s="76"/>
      <c r="J45" s="76"/>
      <c r="K45" s="76"/>
    </row>
    <row r="46" spans="1:11">
      <c r="A46" s="5"/>
      <c r="B46" s="67"/>
      <c r="C46" s="6"/>
      <c r="D46" s="76"/>
      <c r="E46" s="76"/>
      <c r="F46" s="76"/>
      <c r="G46" s="76"/>
      <c r="H46" s="76"/>
      <c r="I46" s="76"/>
      <c r="J46" s="76"/>
      <c r="K46" s="76"/>
    </row>
    <row r="47" spans="1:11">
      <c r="A47" s="5"/>
      <c r="B47" s="67"/>
      <c r="C47" s="6"/>
      <c r="D47" s="76"/>
      <c r="E47" s="76"/>
      <c r="F47" s="76"/>
      <c r="G47" s="76"/>
      <c r="H47" s="76"/>
      <c r="I47" s="76"/>
      <c r="J47" s="76"/>
      <c r="K47" s="76"/>
    </row>
    <row r="48" spans="1:11">
      <c r="A48" s="5"/>
      <c r="B48" s="67"/>
      <c r="C48" s="6"/>
      <c r="D48" s="76"/>
      <c r="E48" s="76"/>
      <c r="F48" s="76"/>
      <c r="G48" s="76"/>
      <c r="H48" s="76"/>
      <c r="I48" s="76"/>
      <c r="J48" s="76"/>
      <c r="K48" s="76"/>
    </row>
    <row r="49" spans="1:11">
      <c r="A49" s="5"/>
      <c r="B49" s="68"/>
      <c r="C49" s="7"/>
      <c r="D49" s="76"/>
      <c r="E49" s="76"/>
      <c r="F49" s="76"/>
      <c r="G49" s="76"/>
      <c r="H49" s="76"/>
      <c r="I49" s="76"/>
      <c r="J49" s="76"/>
      <c r="K49" s="76"/>
    </row>
    <row r="50" spans="1:11">
      <c r="A50" s="5"/>
      <c r="B50" s="68"/>
      <c r="C50" s="7"/>
      <c r="D50" s="76"/>
      <c r="E50" s="76"/>
      <c r="F50" s="76"/>
      <c r="G50" s="76"/>
      <c r="H50" s="76"/>
      <c r="I50" s="76"/>
      <c r="J50" s="76"/>
      <c r="K50" s="76"/>
    </row>
    <row r="51" spans="1:11">
      <c r="A51" s="5"/>
      <c r="B51" s="67"/>
      <c r="C51" s="6"/>
      <c r="D51" s="76"/>
      <c r="E51" s="76"/>
      <c r="F51" s="76"/>
      <c r="G51" s="76"/>
      <c r="H51" s="76"/>
      <c r="I51" s="76"/>
      <c r="J51" s="76"/>
      <c r="K51" s="76"/>
    </row>
    <row r="52" spans="1:11">
      <c r="A52" s="5"/>
      <c r="B52" s="67"/>
      <c r="C52" s="6"/>
      <c r="D52" s="76"/>
      <c r="E52" s="76"/>
      <c r="F52" s="76"/>
      <c r="G52" s="76"/>
      <c r="H52" s="76"/>
      <c r="I52" s="76"/>
      <c r="J52" s="76"/>
      <c r="K52" s="76"/>
    </row>
    <row r="53" spans="1:11">
      <c r="A53" s="5"/>
      <c r="B53" s="67"/>
      <c r="C53" s="6"/>
      <c r="D53" s="76"/>
      <c r="E53" s="76"/>
      <c r="F53" s="76"/>
      <c r="G53" s="76"/>
      <c r="H53" s="76"/>
      <c r="I53" s="76"/>
      <c r="J53" s="76"/>
      <c r="K53" s="76"/>
    </row>
    <row r="54" spans="1:11">
      <c r="A54" s="5"/>
      <c r="B54" s="67"/>
      <c r="C54" s="6"/>
      <c r="D54" s="76"/>
      <c r="E54" s="76"/>
      <c r="F54" s="76"/>
      <c r="G54" s="76"/>
      <c r="H54" s="76"/>
      <c r="I54" s="76"/>
      <c r="J54" s="76"/>
      <c r="K54" s="76"/>
    </row>
    <row r="55" spans="1:11">
      <c r="A55" s="5"/>
      <c r="B55" s="68"/>
      <c r="C55" s="7"/>
      <c r="D55" s="76"/>
      <c r="E55" s="76"/>
      <c r="F55" s="76"/>
      <c r="G55" s="76"/>
      <c r="H55" s="76"/>
      <c r="I55" s="76"/>
      <c r="J55" s="76"/>
      <c r="K55" s="76"/>
    </row>
    <row r="56" spans="1:11">
      <c r="A56" s="5"/>
      <c r="B56" s="68"/>
      <c r="C56" s="7"/>
      <c r="D56" s="76"/>
      <c r="E56" s="76"/>
      <c r="F56" s="76"/>
      <c r="G56" s="76"/>
      <c r="H56" s="76"/>
      <c r="I56" s="76"/>
      <c r="J56" s="76"/>
      <c r="K56" s="76"/>
    </row>
    <row r="57" spans="1:11" s="8" customFormat="1">
      <c r="A57" s="65">
        <v>7.1</v>
      </c>
      <c r="B57" s="66" t="s">
        <v>7</v>
      </c>
      <c r="C57" s="69"/>
      <c r="D57" s="77"/>
      <c r="E57" s="77"/>
      <c r="F57" s="77"/>
      <c r="G57" s="77"/>
      <c r="H57" s="77"/>
      <c r="I57" s="77"/>
      <c r="J57" s="77"/>
      <c r="K57" s="77"/>
    </row>
    <row r="58" spans="1:11">
      <c r="A58" s="5"/>
      <c r="B58" s="6" t="s">
        <v>20</v>
      </c>
      <c r="C58" s="6"/>
      <c r="D58" s="76"/>
      <c r="E58" s="76"/>
      <c r="F58" s="76"/>
      <c r="G58" s="76"/>
      <c r="H58" s="76"/>
      <c r="I58" s="76"/>
      <c r="J58" s="76"/>
      <c r="K58" s="76"/>
    </row>
    <row r="59" spans="1:11" s="9" customFormat="1" ht="15.75">
      <c r="A59" s="70"/>
      <c r="B59" s="71" t="s">
        <v>86</v>
      </c>
      <c r="C59" s="72"/>
      <c r="D59" s="79">
        <f>SUM(D45:D50,D30,D23,D4:D5)</f>
        <v>0</v>
      </c>
      <c r="E59" s="79">
        <f>E9</f>
        <v>0</v>
      </c>
      <c r="F59" s="79"/>
      <c r="G59" s="79"/>
      <c r="H59" s="79"/>
      <c r="I59" s="79"/>
      <c r="J59" s="79"/>
      <c r="K59" s="79"/>
    </row>
    <row r="60" spans="1:11" s="9" customFormat="1" ht="15.75">
      <c r="A60" s="70"/>
      <c r="B60" s="71" t="s">
        <v>85</v>
      </c>
      <c r="C60" s="72"/>
      <c r="D60" s="79">
        <f>SUM(D6:D7,D24,D37,D51:D56)</f>
        <v>0</v>
      </c>
      <c r="E60" s="79">
        <f>E10</f>
        <v>0</v>
      </c>
      <c r="F60" s="79"/>
      <c r="G60" s="79"/>
      <c r="H60" s="79"/>
      <c r="I60" s="79"/>
      <c r="J60" s="79"/>
      <c r="K60" s="79"/>
    </row>
    <row r="61" spans="1:11" s="8" customFormat="1">
      <c r="A61" s="73"/>
      <c r="B61" s="74"/>
      <c r="C61" s="75"/>
      <c r="D61" s="78"/>
      <c r="E61" s="78"/>
      <c r="F61" s="78"/>
      <c r="G61" s="78"/>
      <c r="H61" s="78"/>
      <c r="I61" s="78"/>
      <c r="J61" s="78"/>
      <c r="K61" s="78"/>
    </row>
    <row r="62" spans="1:11" s="9" customFormat="1" ht="15.75">
      <c r="A62" s="70"/>
      <c r="B62" s="71" t="s">
        <v>41</v>
      </c>
      <c r="C62" s="72"/>
      <c r="D62" s="79">
        <f>SUM(D2:D58)</f>
        <v>0</v>
      </c>
      <c r="E62" s="79">
        <f>SUM(E2:E61)</f>
        <v>0</v>
      </c>
      <c r="F62" s="79"/>
      <c r="G62" s="79"/>
      <c r="H62" s="79"/>
      <c r="I62" s="79"/>
      <c r="J62" s="79"/>
      <c r="K62" s="79"/>
    </row>
    <row r="63" spans="1:11" s="16" customFormat="1" ht="18.75">
      <c r="A63" s="17" t="s">
        <v>9</v>
      </c>
      <c r="B63" s="18"/>
      <c r="C63" s="18"/>
      <c r="D63" s="80"/>
      <c r="E63" s="80"/>
      <c r="F63" s="80"/>
      <c r="G63" s="80"/>
      <c r="H63" s="80"/>
      <c r="I63" s="80"/>
      <c r="J63" s="80"/>
      <c r="K63" s="80"/>
    </row>
    <row r="64" spans="1:11">
      <c r="A64" s="65">
        <v>1.4</v>
      </c>
      <c r="B64" s="66" t="s">
        <v>12</v>
      </c>
      <c r="C64" s="69"/>
      <c r="D64" s="77"/>
      <c r="E64" s="77"/>
      <c r="F64" s="77"/>
      <c r="G64" s="77"/>
      <c r="H64" s="77"/>
      <c r="I64" s="77"/>
      <c r="J64" s="77"/>
      <c r="K64" s="77"/>
    </row>
    <row r="65" spans="1:11">
      <c r="A65" s="5"/>
      <c r="B65" s="67"/>
      <c r="C65" s="6"/>
      <c r="D65" s="76"/>
      <c r="E65" s="76"/>
      <c r="F65" s="76"/>
      <c r="G65" s="76"/>
      <c r="H65" s="76"/>
      <c r="I65" s="76"/>
      <c r="J65" s="76"/>
      <c r="K65" s="76"/>
    </row>
    <row r="66" spans="1:11">
      <c r="A66" s="5"/>
      <c r="B66" s="67"/>
      <c r="C66" s="6"/>
      <c r="D66" s="76"/>
      <c r="E66" s="76"/>
      <c r="F66" s="76"/>
      <c r="G66" s="76"/>
      <c r="H66" s="76"/>
      <c r="I66" s="76"/>
      <c r="J66" s="76"/>
      <c r="K66" s="76"/>
    </row>
    <row r="67" spans="1:11">
      <c r="A67" s="5"/>
      <c r="B67" s="6"/>
      <c r="C67" s="6"/>
      <c r="D67" s="76"/>
      <c r="E67" s="76"/>
      <c r="F67" s="76"/>
      <c r="G67" s="76"/>
      <c r="H67" s="76"/>
      <c r="I67" s="76"/>
      <c r="J67" s="76"/>
      <c r="K67" s="76"/>
    </row>
    <row r="68" spans="1:11">
      <c r="A68" s="5"/>
      <c r="B68" s="6"/>
      <c r="C68" s="6"/>
      <c r="D68" s="76"/>
      <c r="E68" s="76"/>
      <c r="F68" s="76"/>
      <c r="G68" s="76"/>
      <c r="H68" s="76"/>
      <c r="I68" s="76"/>
      <c r="J68" s="76"/>
      <c r="K68" s="76"/>
    </row>
    <row r="69" spans="1:11">
      <c r="A69" s="5"/>
      <c r="B69" s="6" t="s">
        <v>18</v>
      </c>
      <c r="C69" s="6"/>
      <c r="D69" s="81"/>
      <c r="E69" s="81"/>
      <c r="F69" s="81"/>
      <c r="G69" s="81"/>
      <c r="H69" s="81"/>
      <c r="I69" s="81"/>
      <c r="J69" s="81"/>
      <c r="K69" s="81"/>
    </row>
    <row r="70" spans="1:11">
      <c r="A70" s="65" t="s">
        <v>13</v>
      </c>
      <c r="B70" s="66" t="s">
        <v>14</v>
      </c>
      <c r="C70" s="69"/>
      <c r="D70" s="77"/>
      <c r="E70" s="77"/>
      <c r="F70" s="77"/>
      <c r="G70" s="77"/>
      <c r="H70" s="77"/>
      <c r="I70" s="77"/>
      <c r="J70" s="77"/>
      <c r="K70" s="77"/>
    </row>
    <row r="71" spans="1:11">
      <c r="A71" s="5"/>
      <c r="B71" s="67"/>
      <c r="C71" s="6"/>
      <c r="D71" s="76"/>
      <c r="E71" s="76"/>
      <c r="F71" s="76"/>
      <c r="G71" s="76"/>
      <c r="H71" s="76"/>
      <c r="I71" s="76"/>
      <c r="J71" s="76"/>
      <c r="K71" s="76"/>
    </row>
    <row r="72" spans="1:11">
      <c r="A72" s="5"/>
      <c r="B72" s="67"/>
      <c r="C72" s="6"/>
      <c r="D72" s="76"/>
      <c r="E72" s="76"/>
      <c r="F72" s="76"/>
      <c r="G72" s="76"/>
      <c r="H72" s="76"/>
      <c r="I72" s="76"/>
      <c r="J72" s="76"/>
      <c r="K72" s="76"/>
    </row>
    <row r="73" spans="1:11">
      <c r="A73" s="5"/>
      <c r="B73" s="6"/>
      <c r="C73" s="6"/>
      <c r="D73" s="76"/>
      <c r="E73" s="76"/>
      <c r="F73" s="76"/>
      <c r="G73" s="76"/>
      <c r="H73" s="76"/>
      <c r="I73" s="76"/>
      <c r="J73" s="76"/>
      <c r="K73" s="76"/>
    </row>
    <row r="74" spans="1:11">
      <c r="A74" s="5"/>
      <c r="B74" s="6"/>
      <c r="C74" s="6"/>
      <c r="D74" s="76"/>
      <c r="E74" s="76"/>
      <c r="F74" s="76"/>
      <c r="G74" s="76"/>
      <c r="H74" s="76"/>
      <c r="I74" s="76"/>
      <c r="J74" s="76"/>
      <c r="K74" s="76"/>
    </row>
    <row r="75" spans="1:11">
      <c r="A75" s="65" t="s">
        <v>16</v>
      </c>
      <c r="B75" s="66" t="s">
        <v>46</v>
      </c>
      <c r="C75" s="69"/>
      <c r="D75" s="77"/>
      <c r="E75" s="77"/>
      <c r="F75" s="77"/>
      <c r="G75" s="77"/>
      <c r="H75" s="77"/>
      <c r="I75" s="77"/>
      <c r="J75" s="77"/>
      <c r="K75" s="77"/>
    </row>
    <row r="76" spans="1:11">
      <c r="A76" s="5"/>
      <c r="B76" s="67"/>
      <c r="C76" s="6"/>
      <c r="D76" s="76"/>
      <c r="E76" s="76"/>
      <c r="F76" s="76"/>
      <c r="G76" s="76"/>
      <c r="H76" s="76"/>
      <c r="I76" s="76"/>
      <c r="J76" s="76"/>
      <c r="K76" s="76"/>
    </row>
    <row r="77" spans="1:11">
      <c r="A77" s="5"/>
      <c r="B77" s="67"/>
      <c r="C77" s="6"/>
      <c r="D77" s="76"/>
      <c r="E77" s="76"/>
      <c r="F77" s="76"/>
      <c r="G77" s="76"/>
      <c r="H77" s="76"/>
      <c r="I77" s="76"/>
      <c r="J77" s="76"/>
      <c r="K77" s="76"/>
    </row>
    <row r="78" spans="1:11">
      <c r="A78" s="5"/>
      <c r="B78" s="67"/>
      <c r="C78" s="6"/>
      <c r="D78" s="76"/>
      <c r="E78" s="76"/>
      <c r="F78" s="76"/>
      <c r="G78" s="76"/>
      <c r="H78" s="76"/>
      <c r="I78" s="76"/>
      <c r="J78" s="76"/>
      <c r="K78" s="76"/>
    </row>
    <row r="79" spans="1:11">
      <c r="A79" s="5"/>
      <c r="B79" s="67"/>
      <c r="C79" s="6"/>
      <c r="D79" s="76"/>
      <c r="E79" s="76"/>
      <c r="F79" s="76"/>
      <c r="G79" s="76"/>
      <c r="H79" s="76"/>
      <c r="I79" s="76"/>
      <c r="J79" s="76"/>
      <c r="K79" s="76"/>
    </row>
    <row r="80" spans="1:11">
      <c r="A80" s="5"/>
      <c r="B80" s="6"/>
      <c r="C80" s="6"/>
      <c r="D80" s="76"/>
      <c r="E80" s="76"/>
      <c r="F80" s="76"/>
      <c r="G80" s="76"/>
      <c r="H80" s="76"/>
      <c r="I80" s="76"/>
      <c r="J80" s="76"/>
      <c r="K80" s="76"/>
    </row>
    <row r="81" spans="1:11">
      <c r="A81" s="5"/>
      <c r="B81" s="6"/>
      <c r="C81" s="6"/>
      <c r="D81" s="76"/>
      <c r="E81" s="76"/>
      <c r="F81" s="76"/>
      <c r="G81" s="76"/>
      <c r="H81" s="76"/>
      <c r="I81" s="76"/>
      <c r="J81" s="76"/>
      <c r="K81" s="76"/>
    </row>
    <row r="82" spans="1:11">
      <c r="A82" s="5"/>
      <c r="B82" s="6" t="s">
        <v>18</v>
      </c>
      <c r="C82" s="6"/>
      <c r="D82" s="81"/>
      <c r="E82" s="81"/>
      <c r="F82" s="81"/>
      <c r="G82" s="81"/>
      <c r="H82" s="81"/>
      <c r="I82" s="81"/>
      <c r="J82" s="81"/>
      <c r="K82" s="81"/>
    </row>
    <row r="83" spans="1:11">
      <c r="A83" s="65" t="s">
        <v>21</v>
      </c>
      <c r="B83" s="66" t="s">
        <v>22</v>
      </c>
      <c r="C83" s="69"/>
      <c r="D83" s="77"/>
      <c r="E83" s="77"/>
      <c r="F83" s="77"/>
      <c r="G83" s="77"/>
      <c r="H83" s="77"/>
      <c r="I83" s="77"/>
      <c r="J83" s="77"/>
      <c r="K83" s="77"/>
    </row>
    <row r="84" spans="1:11">
      <c r="A84" s="5"/>
      <c r="B84" s="6" t="s">
        <v>18</v>
      </c>
      <c r="C84" s="6"/>
      <c r="D84" s="81"/>
      <c r="E84" s="81"/>
      <c r="F84" s="81"/>
      <c r="G84" s="81"/>
      <c r="H84" s="81"/>
      <c r="I84" s="81"/>
      <c r="J84" s="81"/>
      <c r="K84" s="81"/>
    </row>
    <row r="85" spans="1:11" s="8" customFormat="1">
      <c r="A85" s="73"/>
      <c r="B85" s="74"/>
      <c r="C85" s="75"/>
      <c r="D85" s="78"/>
      <c r="E85" s="78"/>
      <c r="F85" s="78"/>
      <c r="G85" s="78"/>
      <c r="H85" s="78"/>
      <c r="I85" s="78"/>
      <c r="J85" s="78"/>
      <c r="K85" s="78"/>
    </row>
    <row r="86" spans="1:11" s="9" customFormat="1" ht="15.75">
      <c r="A86" s="70"/>
      <c r="B86" s="71" t="s">
        <v>86</v>
      </c>
      <c r="C86" s="72"/>
      <c r="D86" s="79">
        <f>SUM(D65,D67,D76,D78,D80)</f>
        <v>0</v>
      </c>
      <c r="E86" s="79">
        <f>SUM(E71,E73)</f>
        <v>0</v>
      </c>
      <c r="F86" s="79"/>
      <c r="G86" s="79"/>
      <c r="H86" s="79"/>
      <c r="I86" s="79"/>
      <c r="J86" s="79"/>
      <c r="K86" s="79"/>
    </row>
    <row r="87" spans="1:11" s="9" customFormat="1" ht="15.75">
      <c r="A87" s="70"/>
      <c r="B87" s="71" t="s">
        <v>85</v>
      </c>
      <c r="C87" s="72"/>
      <c r="D87" s="79">
        <f>SUM(D66,D68,D77,D79,D81)</f>
        <v>0</v>
      </c>
      <c r="E87" s="79">
        <f>SUM(E72,E74)</f>
        <v>0</v>
      </c>
      <c r="F87" s="79"/>
      <c r="G87" s="79"/>
      <c r="H87" s="79"/>
      <c r="I87" s="79"/>
      <c r="J87" s="79"/>
      <c r="K87" s="79"/>
    </row>
    <row r="88" spans="1:11" s="8" customFormat="1">
      <c r="A88" s="73"/>
      <c r="B88" s="74"/>
      <c r="C88" s="75"/>
      <c r="D88" s="78"/>
      <c r="E88" s="78"/>
      <c r="F88" s="78"/>
      <c r="G88" s="78"/>
      <c r="H88" s="78"/>
      <c r="I88" s="78"/>
      <c r="J88" s="78"/>
      <c r="K88" s="78"/>
    </row>
    <row r="89" spans="1:11" s="9" customFormat="1" ht="15.75">
      <c r="A89" s="70"/>
      <c r="B89" s="71" t="s">
        <v>42</v>
      </c>
      <c r="C89" s="72"/>
      <c r="D89" s="79">
        <f>SUM(D63:D85)</f>
        <v>0</v>
      </c>
      <c r="E89" s="79">
        <f>SUM(E63:E85)</f>
        <v>0</v>
      </c>
      <c r="F89" s="79"/>
      <c r="G89" s="79"/>
      <c r="H89" s="79"/>
      <c r="I89" s="79"/>
      <c r="J89" s="79"/>
      <c r="K89" s="79"/>
    </row>
  </sheetData>
  <mergeCells count="7">
    <mergeCell ref="C37:C42"/>
    <mergeCell ref="D37:D42"/>
    <mergeCell ref="C30:C35"/>
    <mergeCell ref="D30:D35"/>
    <mergeCell ref="F1:G1"/>
    <mergeCell ref="C12:C15"/>
    <mergeCell ref="D12:D15"/>
  </mergeCells>
  <phoneticPr fontId="19" type="noConversion"/>
  <printOptions horizontalCentered="1" verticalCentered="1"/>
  <pageMargins left="0.25" right="0.25" top="0.25" bottom="0.25" header="0.3" footer="0.3"/>
  <pageSetup scale="74" fitToHeight="0" orientation="landscape" r:id="rId1"/>
  <headerFooter alignWithMargins="0">
    <oddHeader>&amp;R&amp;"-,Bold"&amp;8RFP for Columbiana County Clerk of Courts
RFP Number: 2015-CCC-1</oddHeader>
    <oddFooter>&amp;CAPPENDIX A-1</oddFooter>
  </headerFooter>
  <rowBreaks count="2" manualBreakCount="2">
    <brk id="28" max="16383" man="1"/>
    <brk id="62" max="16383" man="1"/>
  </rowBreaks>
  <colBreaks count="4" manualBreakCount="4">
    <brk id="3" max="1048575" man="1"/>
    <brk id="5" max="1048575" man="1"/>
    <brk id="7" max="1048575" man="1"/>
    <brk id="9" max="1048575" man="1"/>
  </colBreaks>
  <ignoredErrors>
    <ignoredError sqref="A75 A83 A17 A44" numberStoredAsText="1"/>
  </ignoredErrors>
</worksheet>
</file>

<file path=xl/worksheets/sheet4.xml><?xml version="1.0" encoding="utf-8"?>
<worksheet xmlns="http://schemas.openxmlformats.org/spreadsheetml/2006/main" xmlns:r="http://schemas.openxmlformats.org/officeDocument/2006/relationships">
  <dimension ref="A1:H24"/>
  <sheetViews>
    <sheetView view="pageLayout" zoomScaleSheetLayoutView="100" workbookViewId="0">
      <selection activeCell="B6" sqref="B6"/>
    </sheetView>
  </sheetViews>
  <sheetFormatPr defaultRowHeight="15"/>
  <cols>
    <col min="1" max="1" width="14.7109375" style="3" customWidth="1"/>
    <col min="2" max="2" width="73.5703125" style="3" customWidth="1"/>
    <col min="3" max="16384" width="9.140625" style="3"/>
  </cols>
  <sheetData>
    <row r="1" spans="1:8" s="39" customFormat="1" ht="48" customHeight="1" thickBot="1">
      <c r="A1" s="125" t="s">
        <v>33</v>
      </c>
      <c r="B1" s="126"/>
      <c r="H1" s="54"/>
    </row>
    <row r="2" spans="1:8" s="22" customFormat="1" ht="27" customHeight="1" thickBot="1">
      <c r="A2" s="23"/>
      <c r="B2" s="44" t="s">
        <v>31</v>
      </c>
    </row>
    <row r="3" spans="1:8" ht="33" customHeight="1" thickTop="1" thickBot="1">
      <c r="A3" s="45" t="s">
        <v>32</v>
      </c>
      <c r="B3" s="46" t="s">
        <v>30</v>
      </c>
    </row>
    <row r="4" spans="1:8" s="26" customFormat="1" ht="15.75" thickTop="1">
      <c r="A4" s="30"/>
      <c r="B4" s="40"/>
    </row>
    <row r="5" spans="1:8" s="26" customFormat="1">
      <c r="A5" s="33"/>
      <c r="B5" s="41"/>
    </row>
    <row r="6" spans="1:8" s="26" customFormat="1">
      <c r="A6" s="33"/>
      <c r="B6" s="41"/>
    </row>
    <row r="7" spans="1:8" s="26" customFormat="1" ht="21" customHeight="1">
      <c r="A7" s="33"/>
      <c r="B7" s="41"/>
    </row>
    <row r="8" spans="1:8" s="26" customFormat="1">
      <c r="A8" s="33"/>
      <c r="B8" s="41"/>
    </row>
    <row r="9" spans="1:8" s="26" customFormat="1" ht="21" customHeight="1">
      <c r="A9" s="33"/>
      <c r="B9" s="41"/>
    </row>
    <row r="10" spans="1:8" s="26" customFormat="1" ht="21" customHeight="1">
      <c r="A10" s="33"/>
      <c r="B10" s="41"/>
    </row>
    <row r="11" spans="1:8" s="26" customFormat="1" ht="21" customHeight="1">
      <c r="A11" s="33"/>
      <c r="B11" s="41"/>
    </row>
    <row r="12" spans="1:8" s="26" customFormat="1" ht="21" customHeight="1">
      <c r="A12" s="33"/>
      <c r="B12" s="41"/>
    </row>
    <row r="13" spans="1:8" s="26" customFormat="1" ht="21" customHeight="1">
      <c r="A13" s="33"/>
      <c r="B13" s="41"/>
    </row>
    <row r="14" spans="1:8" s="26" customFormat="1" ht="21" customHeight="1">
      <c r="A14" s="33"/>
      <c r="B14" s="41"/>
    </row>
    <row r="15" spans="1:8" s="26" customFormat="1" ht="21" customHeight="1">
      <c r="A15" s="33"/>
      <c r="B15" s="41"/>
    </row>
    <row r="16" spans="1:8" s="26" customFormat="1" ht="21" customHeight="1">
      <c r="A16" s="33"/>
      <c r="B16" s="41"/>
    </row>
    <row r="17" spans="1:2" s="26" customFormat="1" ht="21" customHeight="1">
      <c r="A17" s="33"/>
      <c r="B17" s="41"/>
    </row>
    <row r="18" spans="1:2" s="26" customFormat="1" ht="21" customHeight="1">
      <c r="A18" s="33"/>
      <c r="B18" s="41"/>
    </row>
    <row r="19" spans="1:2" s="26" customFormat="1" ht="21" customHeight="1">
      <c r="A19" s="33"/>
      <c r="B19" s="41"/>
    </row>
    <row r="20" spans="1:2" s="26" customFormat="1" ht="21" customHeight="1">
      <c r="A20" s="33"/>
      <c r="B20" s="41"/>
    </row>
    <row r="21" spans="1:2" s="26" customFormat="1" ht="21" customHeight="1">
      <c r="A21" s="33"/>
      <c r="B21" s="41"/>
    </row>
    <row r="22" spans="1:2" s="26" customFormat="1" ht="21" customHeight="1">
      <c r="A22" s="33"/>
      <c r="B22" s="41"/>
    </row>
    <row r="23" spans="1:2" s="26" customFormat="1" ht="21" customHeight="1">
      <c r="A23" s="33"/>
      <c r="B23" s="41"/>
    </row>
    <row r="24" spans="1:2" s="26" customFormat="1" ht="21" customHeight="1" thickBot="1">
      <c r="A24" s="42"/>
      <c r="B24" s="43"/>
    </row>
  </sheetData>
  <mergeCells count="1">
    <mergeCell ref="A1:B1"/>
  </mergeCells>
  <phoneticPr fontId="19" type="noConversion"/>
  <pageMargins left="0.75" right="0.75" top="1" bottom="1" header="0.5" footer="0.5"/>
  <pageSetup scale="98" fitToHeight="31" orientation="portrait" r:id="rId1"/>
  <headerFooter alignWithMargins="0">
    <oddHeader xml:space="preserve">&amp;R&amp;"-,Bold"&amp;8RFP for Columbiana County Clerk of Courts
RFP Number: 2015-CCC-1
</oddHeader>
    <oddFooter>&amp;CAPPENDIX A-2</oddFooter>
  </headerFooter>
</worksheet>
</file>

<file path=xl/worksheets/sheet5.xml><?xml version="1.0" encoding="utf-8"?>
<worksheet xmlns="http://schemas.openxmlformats.org/spreadsheetml/2006/main" xmlns:r="http://schemas.openxmlformats.org/officeDocument/2006/relationships">
  <dimension ref="A1:H26"/>
  <sheetViews>
    <sheetView view="pageLayout" zoomScaleSheetLayoutView="100" workbookViewId="0">
      <selection sqref="A1:C1"/>
    </sheetView>
  </sheetViews>
  <sheetFormatPr defaultRowHeight="15"/>
  <cols>
    <col min="1" max="1" width="14.7109375" style="3" customWidth="1"/>
    <col min="2" max="2" width="58.7109375" style="3" customWidth="1"/>
    <col min="3" max="3" width="14.7109375" style="3" customWidth="1"/>
    <col min="4" max="16384" width="9.140625" style="3"/>
  </cols>
  <sheetData>
    <row r="1" spans="1:8" s="39" customFormat="1" ht="87" customHeight="1">
      <c r="A1" s="125" t="s">
        <v>73</v>
      </c>
      <c r="B1" s="126"/>
      <c r="C1" s="126"/>
      <c r="H1" s="54"/>
    </row>
    <row r="2" spans="1:8" s="39" customFormat="1" ht="21" customHeight="1" thickBot="1">
      <c r="A2" s="127" t="s">
        <v>64</v>
      </c>
      <c r="B2" s="128"/>
      <c r="C2" s="128"/>
    </row>
    <row r="3" spans="1:8" s="22" customFormat="1" ht="27" customHeight="1" thickBot="1">
      <c r="A3" s="23"/>
      <c r="B3" s="24" t="s">
        <v>23</v>
      </c>
      <c r="C3" s="25"/>
    </row>
    <row r="4" spans="1:8" ht="33" customHeight="1" thickTop="1" thickBot="1">
      <c r="A4" s="45" t="s">
        <v>28</v>
      </c>
      <c r="B4" s="47" t="s">
        <v>30</v>
      </c>
      <c r="C4" s="48" t="s">
        <v>29</v>
      </c>
    </row>
    <row r="5" spans="1:8" s="26" customFormat="1" ht="21" customHeight="1" thickTop="1">
      <c r="A5" s="30"/>
      <c r="B5" s="31"/>
      <c r="C5" s="32"/>
    </row>
    <row r="6" spans="1:8" s="26" customFormat="1" ht="21" customHeight="1">
      <c r="A6" s="33"/>
      <c r="B6" s="34"/>
      <c r="C6" s="35"/>
    </row>
    <row r="7" spans="1:8" s="26" customFormat="1" ht="21" customHeight="1">
      <c r="A7" s="33"/>
      <c r="B7" s="34"/>
      <c r="C7" s="35"/>
    </row>
    <row r="8" spans="1:8" s="26" customFormat="1" ht="21" customHeight="1">
      <c r="A8" s="33"/>
      <c r="B8" s="34"/>
      <c r="C8" s="35"/>
    </row>
    <row r="9" spans="1:8" s="26" customFormat="1" ht="21" customHeight="1">
      <c r="A9" s="33"/>
      <c r="B9" s="34"/>
      <c r="C9" s="35"/>
    </row>
    <row r="10" spans="1:8" s="26" customFormat="1" ht="21" customHeight="1">
      <c r="A10" s="33"/>
      <c r="B10" s="34"/>
      <c r="C10" s="35"/>
    </row>
    <row r="11" spans="1:8" s="26" customFormat="1" ht="21" customHeight="1">
      <c r="A11" s="33"/>
      <c r="B11" s="34"/>
      <c r="C11" s="35"/>
    </row>
    <row r="12" spans="1:8" s="26" customFormat="1" ht="21" customHeight="1">
      <c r="A12" s="33"/>
      <c r="B12" s="34"/>
      <c r="C12" s="35"/>
    </row>
    <row r="13" spans="1:8" s="26" customFormat="1" ht="21" customHeight="1">
      <c r="A13" s="33"/>
      <c r="B13" s="34"/>
      <c r="C13" s="35"/>
    </row>
    <row r="14" spans="1:8" s="26" customFormat="1" ht="21" customHeight="1">
      <c r="A14" s="33"/>
      <c r="B14" s="34"/>
      <c r="C14" s="35"/>
    </row>
    <row r="15" spans="1:8" s="26" customFormat="1" ht="21" customHeight="1">
      <c r="A15" s="33"/>
      <c r="B15" s="34"/>
      <c r="C15" s="35"/>
    </row>
    <row r="16" spans="1:8" s="26" customFormat="1" ht="21" customHeight="1">
      <c r="A16" s="33"/>
      <c r="B16" s="34"/>
      <c r="C16" s="35"/>
    </row>
    <row r="17" spans="1:3" s="26" customFormat="1" ht="21" customHeight="1">
      <c r="A17" s="33"/>
      <c r="B17" s="34"/>
      <c r="C17" s="35"/>
    </row>
    <row r="18" spans="1:3" s="26" customFormat="1" ht="21" customHeight="1">
      <c r="A18" s="33"/>
      <c r="B18" s="34"/>
      <c r="C18" s="35"/>
    </row>
    <row r="19" spans="1:3" s="26" customFormat="1" ht="21" customHeight="1">
      <c r="A19" s="33"/>
      <c r="B19" s="34"/>
      <c r="C19" s="35"/>
    </row>
    <row r="20" spans="1:3" s="26" customFormat="1" ht="21" customHeight="1">
      <c r="A20" s="33"/>
      <c r="B20" s="34"/>
      <c r="C20" s="35"/>
    </row>
    <row r="21" spans="1:3" s="26" customFormat="1" ht="21" customHeight="1">
      <c r="A21" s="33"/>
      <c r="B21" s="34"/>
      <c r="C21" s="35"/>
    </row>
    <row r="22" spans="1:3" s="26" customFormat="1" ht="21" customHeight="1">
      <c r="A22" s="33"/>
      <c r="B22" s="34"/>
      <c r="C22" s="35"/>
    </row>
    <row r="23" spans="1:3" s="26" customFormat="1" ht="21" customHeight="1">
      <c r="A23" s="33"/>
      <c r="B23" s="34"/>
      <c r="C23" s="35"/>
    </row>
    <row r="24" spans="1:3" s="26" customFormat="1" ht="21" customHeight="1">
      <c r="A24" s="33"/>
      <c r="B24" s="34"/>
      <c r="C24" s="35"/>
    </row>
    <row r="25" spans="1:3" s="26" customFormat="1" ht="21" customHeight="1" thickBot="1">
      <c r="A25" s="36"/>
      <c r="B25" s="37"/>
      <c r="C25" s="38"/>
    </row>
    <row r="26" spans="1:3" s="22" customFormat="1" ht="30" customHeight="1" thickTop="1" thickBot="1">
      <c r="A26" s="28"/>
      <c r="B26" s="29" t="s">
        <v>15</v>
      </c>
      <c r="C26" s="27"/>
    </row>
  </sheetData>
  <mergeCells count="2">
    <mergeCell ref="A2:C2"/>
    <mergeCell ref="A1:C1"/>
  </mergeCells>
  <phoneticPr fontId="19" type="noConversion"/>
  <pageMargins left="0.75" right="0.75" top="1" bottom="1" header="0.5" footer="0.5"/>
  <pageSetup scale="98" fitToHeight="31" orientation="portrait" r:id="rId1"/>
  <headerFooter alignWithMargins="0">
    <oddHeader xml:space="preserve">&amp;R&amp;"-,Bold"&amp;8RFP for Columbiana County Clerk of Courts
RFP Number: 2015-CCC-1
</oddHeader>
    <oddFooter>&amp;CAPPENDIX A-3</oddFooter>
  </headerFooter>
</worksheet>
</file>

<file path=xl/worksheets/sheet6.xml><?xml version="1.0" encoding="utf-8"?>
<worksheet xmlns="http://schemas.openxmlformats.org/spreadsheetml/2006/main" xmlns:r="http://schemas.openxmlformats.org/officeDocument/2006/relationships">
  <dimension ref="A1:I13"/>
  <sheetViews>
    <sheetView view="pageLayout" zoomScale="85" zoomScaleSheetLayoutView="100" zoomScalePageLayoutView="85" workbookViewId="0">
      <selection activeCell="C15" sqref="C15"/>
    </sheetView>
  </sheetViews>
  <sheetFormatPr defaultRowHeight="15"/>
  <cols>
    <col min="1" max="1" width="36.7109375" style="3" customWidth="1"/>
    <col min="2" max="3" width="10.7109375" style="3" customWidth="1"/>
    <col min="4" max="4" width="32.7109375" style="3" customWidth="1"/>
    <col min="5" max="16384" width="9.140625" style="3"/>
  </cols>
  <sheetData>
    <row r="1" spans="1:9" s="39" customFormat="1" ht="111" customHeight="1" thickBot="1">
      <c r="A1" s="125" t="s">
        <v>65</v>
      </c>
      <c r="B1" s="126"/>
      <c r="C1" s="126"/>
      <c r="D1" s="126"/>
      <c r="I1" s="54"/>
    </row>
    <row r="2" spans="1:9" s="22" customFormat="1" ht="27" customHeight="1" thickBot="1">
      <c r="A2" s="23"/>
      <c r="B2" s="24" t="s">
        <v>66</v>
      </c>
      <c r="C2" s="24"/>
      <c r="D2" s="25"/>
    </row>
    <row r="3" spans="1:9" ht="33" customHeight="1" thickTop="1" thickBot="1">
      <c r="A3" s="83" t="s">
        <v>55</v>
      </c>
      <c r="B3" s="84" t="s">
        <v>56</v>
      </c>
      <c r="C3" s="85" t="s">
        <v>57</v>
      </c>
      <c r="D3" s="86" t="s">
        <v>40</v>
      </c>
    </row>
    <row r="4" spans="1:9" s="26" customFormat="1" ht="21" customHeight="1" thickTop="1">
      <c r="A4" s="33" t="s">
        <v>47</v>
      </c>
      <c r="B4" s="60">
        <v>5</v>
      </c>
      <c r="C4" s="82"/>
      <c r="D4" s="129"/>
    </row>
    <row r="5" spans="1:9" s="26" customFormat="1" ht="21" customHeight="1">
      <c r="A5" s="33" t="s">
        <v>48</v>
      </c>
      <c r="B5" s="60">
        <v>5</v>
      </c>
      <c r="C5" s="82"/>
      <c r="D5" s="130"/>
    </row>
    <row r="6" spans="1:9" s="26" customFormat="1" ht="21" customHeight="1">
      <c r="A6" s="33" t="s">
        <v>49</v>
      </c>
      <c r="B6" s="60">
        <v>10</v>
      </c>
      <c r="C6" s="82"/>
      <c r="D6" s="130"/>
    </row>
    <row r="7" spans="1:9" s="26" customFormat="1" ht="21" customHeight="1">
      <c r="A7" s="33" t="s">
        <v>50</v>
      </c>
      <c r="B7" s="60">
        <v>10</v>
      </c>
      <c r="C7" s="82"/>
      <c r="D7" s="130"/>
    </row>
    <row r="8" spans="1:9" s="26" customFormat="1" ht="21" customHeight="1">
      <c r="A8" s="33" t="s">
        <v>51</v>
      </c>
      <c r="B8" s="60">
        <v>10</v>
      </c>
      <c r="C8" s="82"/>
      <c r="D8" s="130"/>
    </row>
    <row r="9" spans="1:9" s="26" customFormat="1" ht="21" customHeight="1">
      <c r="A9" s="33" t="s">
        <v>52</v>
      </c>
      <c r="B9" s="60">
        <v>10</v>
      </c>
      <c r="C9" s="82"/>
      <c r="D9" s="130"/>
    </row>
    <row r="10" spans="1:9" s="26" customFormat="1" ht="21" customHeight="1">
      <c r="A10" s="33" t="s">
        <v>53</v>
      </c>
      <c r="B10" s="60">
        <v>30</v>
      </c>
      <c r="C10" s="82"/>
      <c r="D10" s="130"/>
    </row>
    <row r="11" spans="1:9" s="26" customFormat="1" ht="21" customHeight="1">
      <c r="A11" s="33" t="s">
        <v>54</v>
      </c>
      <c r="B11" s="60">
        <v>20</v>
      </c>
      <c r="C11" s="82"/>
      <c r="D11" s="130"/>
    </row>
    <row r="12" spans="1:9" s="26" customFormat="1" ht="21" customHeight="1">
      <c r="A12" s="33"/>
      <c r="B12" s="60"/>
      <c r="C12" s="82"/>
      <c r="D12" s="130"/>
    </row>
    <row r="13" spans="1:9" s="26" customFormat="1" ht="21" customHeight="1">
      <c r="A13" s="33"/>
      <c r="B13" s="60"/>
      <c r="C13" s="82"/>
      <c r="D13" s="131"/>
    </row>
  </sheetData>
  <mergeCells count="2">
    <mergeCell ref="A1:D1"/>
    <mergeCell ref="D4:D13"/>
  </mergeCells>
  <phoneticPr fontId="19" type="noConversion"/>
  <pageMargins left="0.75" right="0.75" top="1" bottom="1" header="0.5" footer="0.5"/>
  <pageSetup scale="98" fitToHeight="31" orientation="portrait" r:id="rId1"/>
  <headerFooter alignWithMargins="0">
    <oddHeader xml:space="preserve">&amp;R&amp;"-,Bold"&amp;8RFP for Columbiana County Clerk of Courts
RFP Number: 2015-CCC-1
</oddHeader>
    <oddFooter>&amp;CAPPENDIX A-4</oddFooter>
  </headerFooter>
</worksheet>
</file>

<file path=xl/worksheets/sheet7.xml><?xml version="1.0" encoding="utf-8"?>
<worksheet xmlns="http://schemas.openxmlformats.org/spreadsheetml/2006/main" xmlns:r="http://schemas.openxmlformats.org/officeDocument/2006/relationships">
  <dimension ref="A1:H16"/>
  <sheetViews>
    <sheetView view="pageLayout" zoomScaleSheetLayoutView="100" workbookViewId="0">
      <selection activeCell="A6" sqref="A6"/>
    </sheetView>
  </sheetViews>
  <sheetFormatPr defaultRowHeight="15"/>
  <cols>
    <col min="1" max="1" width="34.7109375" style="3" customWidth="1"/>
    <col min="2" max="2" width="14.7109375" style="3" customWidth="1"/>
    <col min="3" max="3" width="40.7109375" style="3" customWidth="1"/>
    <col min="4" max="16384" width="9.140625" style="3"/>
  </cols>
  <sheetData>
    <row r="1" spans="1:8" s="39" customFormat="1" ht="63" customHeight="1" thickBot="1">
      <c r="A1" s="125" t="s">
        <v>67</v>
      </c>
      <c r="B1" s="126"/>
      <c r="C1" s="126"/>
      <c r="H1" s="54"/>
    </row>
    <row r="2" spans="1:8" s="22" customFormat="1" ht="27" customHeight="1" thickBot="1">
      <c r="A2" s="23"/>
      <c r="B2" s="24" t="s">
        <v>37</v>
      </c>
      <c r="C2" s="25"/>
    </row>
    <row r="3" spans="1:8" ht="33" customHeight="1" thickTop="1" thickBot="1">
      <c r="A3" s="45" t="s">
        <v>38</v>
      </c>
      <c r="B3" s="47" t="s">
        <v>39</v>
      </c>
      <c r="C3" s="48" t="s">
        <v>40</v>
      </c>
    </row>
    <row r="4" spans="1:8" s="26" customFormat="1" ht="15.75" thickTop="1">
      <c r="A4" s="30"/>
      <c r="B4" s="59"/>
      <c r="C4" s="62"/>
    </row>
    <row r="5" spans="1:8" s="26" customFormat="1" ht="21" customHeight="1">
      <c r="A5" s="33"/>
      <c r="B5" s="98"/>
      <c r="C5" s="63"/>
    </row>
    <row r="6" spans="1:8" s="26" customFormat="1" ht="21" customHeight="1">
      <c r="A6" s="33"/>
      <c r="B6" s="98"/>
      <c r="C6" s="63"/>
    </row>
    <row r="7" spans="1:8" s="26" customFormat="1" ht="21" customHeight="1">
      <c r="A7" s="33"/>
      <c r="B7" s="98"/>
      <c r="C7" s="63"/>
    </row>
    <row r="8" spans="1:8" s="26" customFormat="1" ht="21" customHeight="1">
      <c r="A8" s="33"/>
      <c r="B8" s="60"/>
      <c r="C8" s="63"/>
    </row>
    <row r="9" spans="1:8" s="26" customFormat="1" ht="21" customHeight="1">
      <c r="A9" s="33"/>
      <c r="B9" s="60"/>
      <c r="C9" s="63"/>
    </row>
    <row r="10" spans="1:8" s="26" customFormat="1" ht="21" customHeight="1">
      <c r="A10" s="33"/>
      <c r="B10" s="60"/>
      <c r="C10" s="63"/>
    </row>
    <row r="11" spans="1:8" s="26" customFormat="1" ht="21" customHeight="1">
      <c r="A11" s="33"/>
      <c r="B11" s="60"/>
      <c r="C11" s="63"/>
    </row>
    <row r="12" spans="1:8" s="26" customFormat="1" ht="21" customHeight="1">
      <c r="A12" s="33"/>
      <c r="B12" s="60"/>
      <c r="C12" s="63"/>
    </row>
    <row r="13" spans="1:8" s="26" customFormat="1" ht="21" customHeight="1">
      <c r="A13" s="33"/>
      <c r="B13" s="60"/>
      <c r="C13" s="63"/>
    </row>
    <row r="14" spans="1:8" s="26" customFormat="1" ht="21" customHeight="1">
      <c r="A14" s="33"/>
      <c r="B14" s="60"/>
      <c r="C14" s="63"/>
    </row>
    <row r="15" spans="1:8" s="26" customFormat="1" ht="21" customHeight="1">
      <c r="A15" s="33"/>
      <c r="B15" s="60"/>
      <c r="C15" s="63"/>
    </row>
    <row r="16" spans="1:8" s="26" customFormat="1" ht="21" customHeight="1" thickBot="1">
      <c r="A16" s="42"/>
      <c r="B16" s="61"/>
      <c r="C16" s="64"/>
    </row>
  </sheetData>
  <mergeCells count="1">
    <mergeCell ref="A1:C1"/>
  </mergeCells>
  <phoneticPr fontId="19" type="noConversion"/>
  <pageMargins left="0.75" right="0.75" top="1" bottom="1" header="0.5" footer="0.5"/>
  <pageSetup scale="98" fitToHeight="31" orientation="portrait" r:id="rId1"/>
  <headerFooter alignWithMargins="0">
    <oddHeader xml:space="preserve">&amp;R&amp;"-,Bold"&amp;8RFP for Columbiana County Clerk of Courts
RFP Number: 2015-CCC-1
</oddHeader>
    <oddFooter>&amp;CAPPENDIX A-5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APPENDIX A - Cover Sheet</vt:lpstr>
      <vt:lpstr>INSTRUCTIONS</vt:lpstr>
      <vt:lpstr>Cost Proposal Details</vt:lpstr>
      <vt:lpstr>Cost Proposal Assumptions</vt:lpstr>
      <vt:lpstr>Software Customizations</vt:lpstr>
      <vt:lpstr>Payment Plan</vt:lpstr>
      <vt:lpstr>Hourly Rates for T&amp;M Services</vt:lpstr>
      <vt:lpstr>'Software Customizations'!_Toc245656709</vt:lpstr>
      <vt:lpstr>'Cost Proposal Details'!Print_Area</vt:lpstr>
      <vt:lpstr>INSTRUCTIONS!Print_Area</vt:lpstr>
      <vt:lpstr>'Cost Proposal Assumptions'!Print_Titles</vt:lpstr>
      <vt:lpstr>'Cost Proposal Details'!Print_Titles</vt:lpstr>
      <vt:lpstr>'Hourly Rates for T&amp;M Services'!Print_Titles</vt:lpstr>
      <vt:lpstr>'Payment Plan'!Print_Titles</vt:lpstr>
      <vt:lpstr>'Software Customizations'!Print_Titles</vt:lpstr>
    </vt:vector>
  </TitlesOfParts>
  <Company>Wayne County, Ohio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Ryan Crowley</dc:creator>
  <cp:lastModifiedBy>spatrone</cp:lastModifiedBy>
  <cp:lastPrinted>2015-08-07T13:30:28Z</cp:lastPrinted>
  <dcterms:created xsi:type="dcterms:W3CDTF">2010-07-20T19:49:14Z</dcterms:created>
  <dcterms:modified xsi:type="dcterms:W3CDTF">2015-08-07T13:31:53Z</dcterms:modified>
</cp:coreProperties>
</file>